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activeTab="1"/>
  </bookViews>
  <sheets>
    <sheet name="理论课教师教学资料检查表" sheetId="1" r:id="rId1"/>
    <sheet name="实训课教师教学资料检查表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wanmc</author>
  </authors>
  <commentList>
    <comment ref="D3" authorId="0">
      <text>
        <r>
          <rPr>
            <b/>
            <sz val="9"/>
            <rFont val="宋体"/>
            <charset val="134"/>
          </rPr>
          <t>wanmc:</t>
        </r>
        <r>
          <rPr>
            <sz val="9"/>
            <rFont val="宋体"/>
            <charset val="134"/>
          </rPr>
          <t xml:space="preserve">
请写具体教师名字</t>
        </r>
      </text>
    </comment>
  </commentList>
</comments>
</file>

<file path=xl/comments2.xml><?xml version="1.0" encoding="utf-8"?>
<comments xmlns="http://schemas.openxmlformats.org/spreadsheetml/2006/main">
  <authors>
    <author>wanmc</author>
  </authors>
  <commentList>
    <comment ref="D3" authorId="0">
      <text>
        <r>
          <rPr>
            <b/>
            <sz val="9"/>
            <rFont val="宋体"/>
            <charset val="134"/>
          </rPr>
          <t>wanmc:</t>
        </r>
        <r>
          <rPr>
            <sz val="9"/>
            <rFont val="宋体"/>
            <charset val="134"/>
          </rPr>
          <t xml:space="preserve">
请写具体教师名字</t>
        </r>
      </text>
    </comment>
  </commentList>
</comments>
</file>

<file path=xl/sharedStrings.xml><?xml version="1.0" encoding="utf-8"?>
<sst xmlns="http://schemas.openxmlformats.org/spreadsheetml/2006/main" count="110" uniqueCount="79">
  <si>
    <t>重庆工信职业学院2025-2026学年第1学期教学准备检查登记表</t>
  </si>
  <si>
    <t>学院：</t>
  </si>
  <si>
    <t>检查日期：</t>
  </si>
  <si>
    <t>检查评定人员：</t>
  </si>
  <si>
    <t>检查项目</t>
  </si>
  <si>
    <t>检查内容</t>
  </si>
  <si>
    <t>分值</t>
  </si>
  <si>
    <t>教师1</t>
  </si>
  <si>
    <t>教师2</t>
  </si>
  <si>
    <t>教师3</t>
  </si>
  <si>
    <t>教师4</t>
  </si>
  <si>
    <t>教师5</t>
  </si>
  <si>
    <t>教师6</t>
  </si>
  <si>
    <t>教师7</t>
  </si>
  <si>
    <t>教师8</t>
  </si>
  <si>
    <t>教师9</t>
  </si>
  <si>
    <t>教师10</t>
  </si>
  <si>
    <t>教师11</t>
  </si>
  <si>
    <t>教师12</t>
  </si>
  <si>
    <t>教师13</t>
  </si>
  <si>
    <t>教师14</t>
  </si>
  <si>
    <t>教师15</t>
  </si>
  <si>
    <t>教师16</t>
  </si>
  <si>
    <t>教师17</t>
  </si>
  <si>
    <t>教师18</t>
  </si>
  <si>
    <t>教师19</t>
  </si>
  <si>
    <t>教师20</t>
  </si>
  <si>
    <t>教师21</t>
  </si>
  <si>
    <t>教师22</t>
  </si>
  <si>
    <t>教师23</t>
  </si>
  <si>
    <t>教师24</t>
  </si>
  <si>
    <t>教师25</t>
  </si>
  <si>
    <t>教师26</t>
  </si>
  <si>
    <t>教师27</t>
  </si>
  <si>
    <t>教师28</t>
  </si>
  <si>
    <t>教师29</t>
  </si>
  <si>
    <t>教师30</t>
  </si>
  <si>
    <t>教师31</t>
  </si>
  <si>
    <t>教师32</t>
  </si>
  <si>
    <t>教师33</t>
  </si>
  <si>
    <t>课程标准
（20分）</t>
  </si>
  <si>
    <t>体例、格式符合学校要求</t>
  </si>
  <si>
    <t>课程定位符合专业人陪方案要求</t>
  </si>
  <si>
    <t>课程设计思路符合现代职业教育理念</t>
  </si>
  <si>
    <t>课程目标描述能准确反映课程功能</t>
  </si>
  <si>
    <t>结构划分体现项目式、模块化等要求</t>
  </si>
  <si>
    <t>教学内容较好对接职业岗位新要求</t>
  </si>
  <si>
    <t>课程思政主线明确、元素挖掘充分</t>
  </si>
  <si>
    <t>教学评价科学可行</t>
  </si>
  <si>
    <t>教学实施要求清楚明了、指导性强</t>
  </si>
  <si>
    <t>授课计划
（10分）</t>
  </si>
  <si>
    <t>周次学时计划合理</t>
  </si>
  <si>
    <t>教学内容与课程标准匹配度度高</t>
  </si>
  <si>
    <t>专业课程实践学时占比达到50%</t>
  </si>
  <si>
    <t>教学设计
（35分）</t>
  </si>
  <si>
    <t>教学内容分析处理得当</t>
  </si>
  <si>
    <t>学情分析具体、针对性强</t>
  </si>
  <si>
    <t>教学目标及重难点制定科学合理</t>
  </si>
  <si>
    <t>教学过程充分体现学生主体、教师主导</t>
  </si>
  <si>
    <t>课程思政与教学内容融合紧密</t>
  </si>
  <si>
    <t>课后反思针对性强，改进建议明确可行</t>
  </si>
  <si>
    <t>教学资源
（30分）</t>
  </si>
  <si>
    <t>PPT资源素材丰富、制作较好</t>
  </si>
  <si>
    <t>PPT教学内容与教学设计、教学计划匹配度高</t>
  </si>
  <si>
    <t>线上课程搭建结构完整、活动丰富</t>
  </si>
  <si>
    <t>作业与计分
（5分）</t>
  </si>
  <si>
    <t>作业布置次数不低1次/4学时，批改认真负责</t>
  </si>
  <si>
    <t>过程记录清晰，全过程、全要素评价体现充分</t>
  </si>
  <si>
    <t>总评</t>
  </si>
  <si>
    <t>实训大纲（30分）</t>
  </si>
  <si>
    <t>体例、格式符合学校要求，结构完成，要素齐全</t>
  </si>
  <si>
    <t>实训目标明确，课程思政体现充分</t>
  </si>
  <si>
    <t>实训项目以工作过程为导向，体现项目化、任务化</t>
  </si>
  <si>
    <t>实训内容与工作内容对接，体现新技术、新工艺、新规范</t>
  </si>
  <si>
    <t>实训实施要求清楚明了、指导性强</t>
  </si>
  <si>
    <t>实训教学设计（35分）</t>
  </si>
  <si>
    <t>PPT教学内容与实训大纲、实训教学设计匹配度高</t>
  </si>
  <si>
    <t>作业与计分（5分）</t>
  </si>
  <si>
    <t>实训报告数与实训项目数匹配，批改认真负责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</si>
</sst>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汉仪粗黑简"/>
      <charset val="134"/>
    </font>
    <font>
      <b/>
      <sz val="12"/>
      <color theme="1"/>
      <name val="方正仿宋_GBK"/>
      <charset val="134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7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5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Protection="1">
      <alignment vertical="center"/>
    </xf>
    <xf numFmtId="0" fontId="1" fillId="0" borderId="0" xfId="0" applyFont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left" vertical="center"/>
      <protection locked="0" hidden="1"/>
    </xf>
    <xf numFmtId="0" fontId="2" fillId="0" borderId="1" xfId="0" applyFont="1" applyBorder="1" applyAlignment="1" applyProtection="1">
      <alignment horizontal="center" vertical="center"/>
      <protection locked="0" hidden="1"/>
    </xf>
    <xf numFmtId="0" fontId="2" fillId="0" borderId="2" xfId="0" applyFont="1" applyBorder="1" applyAlignment="1" applyProtection="1">
      <alignment horizontal="center" vertical="center"/>
      <protection locked="0" hidden="1"/>
    </xf>
    <xf numFmtId="0" fontId="0" fillId="0" borderId="3" xfId="0" applyFill="1" applyBorder="1" applyAlignment="1" applyProtection="1">
      <alignment horizontal="center" vertical="center" wrapText="1"/>
      <protection locked="0" hidden="1"/>
    </xf>
    <xf numFmtId="0" fontId="0" fillId="0" borderId="3" xfId="0" applyFill="1" applyBorder="1" applyAlignment="1" applyProtection="1">
      <alignment vertical="center"/>
      <protection locked="0" hidden="1"/>
    </xf>
    <xf numFmtId="0" fontId="0" fillId="0" borderId="3" xfId="0" applyFill="1" applyBorder="1" applyAlignment="1" applyProtection="1">
      <alignment horizontal="center" vertical="center"/>
      <protection locked="0" hidden="1"/>
    </xf>
    <xf numFmtId="0" fontId="2" fillId="0" borderId="3" xfId="0" applyFont="1" applyBorder="1" applyProtection="1">
      <alignment vertical="center"/>
      <protection locked="0" hidden="1"/>
    </xf>
    <xf numFmtId="0" fontId="0" fillId="0" borderId="0" xfId="0" applyFill="1" applyAlignment="1" applyProtection="1">
      <alignment vertical="center"/>
      <protection locked="0" hidden="1"/>
    </xf>
    <xf numFmtId="0" fontId="0" fillId="0" borderId="4" xfId="0" applyFill="1" applyBorder="1" applyAlignment="1" applyProtection="1">
      <alignment horizontal="center" vertical="center" wrapText="1"/>
      <protection locked="0" hidden="1"/>
    </xf>
    <xf numFmtId="0" fontId="0" fillId="0" borderId="5" xfId="0" applyFill="1" applyBorder="1" applyAlignment="1" applyProtection="1">
      <alignment horizontal="center" vertical="center" wrapText="1"/>
      <protection locked="0" hidden="1"/>
    </xf>
    <xf numFmtId="0" fontId="0" fillId="0" borderId="6" xfId="0" applyFill="1" applyBorder="1" applyAlignment="1" applyProtection="1">
      <alignment horizontal="center" vertical="center" wrapText="1"/>
      <protection locked="0" hidden="1"/>
    </xf>
    <xf numFmtId="0" fontId="0" fillId="0" borderId="7" xfId="0" applyFill="1" applyBorder="1" applyAlignment="1" applyProtection="1">
      <alignment horizontal="center" vertical="center" wrapText="1"/>
      <protection locked="0" hidden="1"/>
    </xf>
    <xf numFmtId="0" fontId="0" fillId="0" borderId="8" xfId="0" applyFill="1" applyBorder="1" applyAlignment="1" applyProtection="1">
      <alignment vertical="center"/>
      <protection locked="0" hidden="1"/>
    </xf>
    <xf numFmtId="0" fontId="0" fillId="0" borderId="8" xfId="0" applyFill="1" applyBorder="1" applyAlignment="1" applyProtection="1">
      <alignment horizontal="center" vertical="center"/>
      <protection locked="0" hidden="1"/>
    </xf>
    <xf numFmtId="0" fontId="0" fillId="0" borderId="9" xfId="0" applyFill="1" applyBorder="1" applyAlignment="1" applyProtection="1">
      <alignment horizontal="center" vertical="center" wrapText="1"/>
      <protection locked="0" hidden="1"/>
    </xf>
    <xf numFmtId="0" fontId="0" fillId="0" borderId="10" xfId="0" applyFill="1" applyBorder="1" applyAlignment="1" applyProtection="1">
      <alignment horizontal="center" vertical="center"/>
      <protection locked="0" hidden="1"/>
    </xf>
    <xf numFmtId="0" fontId="0" fillId="0" borderId="11" xfId="0" applyFill="1" applyBorder="1" applyAlignment="1" applyProtection="1">
      <alignment vertical="center"/>
      <protection locked="0" hidden="1"/>
    </xf>
    <xf numFmtId="0" fontId="3" fillId="0" borderId="11" xfId="0" applyFont="1" applyBorder="1" applyAlignment="1" applyProtection="1">
      <alignment horizontal="center" vertical="center"/>
      <protection locked="0" hidden="1"/>
    </xf>
    <xf numFmtId="0" fontId="2" fillId="0" borderId="0" xfId="0" applyFont="1" applyProtection="1">
      <alignment vertical="center"/>
    </xf>
    <xf numFmtId="0" fontId="0" fillId="0" borderId="0" xfId="0" applyProtection="1">
      <alignment vertical="center"/>
      <protection locked="0" hidden="1"/>
    </xf>
    <xf numFmtId="0" fontId="0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  <protection locked="0" hidden="1"/>
    </xf>
    <xf numFmtId="0" fontId="5" fillId="0" borderId="0" xfId="0" applyFont="1" applyAlignment="1" applyProtection="1">
      <alignment horizontal="center" vertical="center"/>
      <protection locked="0" hidden="1"/>
    </xf>
    <xf numFmtId="0" fontId="5" fillId="0" borderId="2" xfId="0" applyFont="1" applyBorder="1" applyAlignment="1" applyProtection="1">
      <alignment horizontal="center" vertical="center"/>
      <protection locked="0" hidden="1"/>
    </xf>
    <xf numFmtId="0" fontId="5" fillId="0" borderId="3" xfId="0" applyFont="1" applyBorder="1" applyAlignment="1" applyProtection="1">
      <alignment horizontal="center" vertical="center"/>
      <protection locked="0" hidden="1"/>
    </xf>
    <xf numFmtId="0" fontId="0" fillId="0" borderId="5" xfId="0" applyFill="1" applyBorder="1" applyAlignment="1" applyProtection="1">
      <alignment horizontal="center" vertical="center"/>
      <protection locked="0" hidden="1"/>
    </xf>
    <xf numFmtId="0" fontId="0" fillId="0" borderId="6" xfId="0" applyFill="1" applyBorder="1" applyAlignment="1" applyProtection="1">
      <alignment horizontal="center" vertical="center"/>
      <protection locked="0" hidden="1"/>
    </xf>
    <xf numFmtId="0" fontId="0" fillId="0" borderId="11" xfId="0" applyFill="1" applyBorder="1" applyAlignment="1" applyProtection="1">
      <alignment horizontal="center" vertical="center"/>
      <protection locked="0" hidden="1"/>
    </xf>
    <xf numFmtId="0" fontId="3" fillId="0" borderId="6" xfId="0" applyFont="1" applyBorder="1" applyAlignment="1" applyProtection="1">
      <alignment horizontal="center" vertical="center"/>
      <protection locked="0" hidden="1"/>
    </xf>
    <xf numFmtId="0" fontId="5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  <protection locked="0" hidden="1"/>
    </xf>
    <xf numFmtId="0" fontId="2" fillId="0" borderId="12" xfId="0" applyFont="1" applyBorder="1" applyAlignment="1" applyProtection="1">
      <alignment horizontal="center" vertical="center"/>
      <protection locked="0" hidden="1"/>
    </xf>
    <xf numFmtId="0" fontId="2" fillId="0" borderId="13" xfId="0" applyFont="1" applyBorder="1" applyAlignment="1" applyProtection="1">
      <alignment horizontal="center" vertical="center"/>
      <protection locked="0" hidden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Q32"/>
  <sheetViews>
    <sheetView workbookViewId="0">
      <pane xSplit="3" topLeftCell="D1" activePane="topRight" state="frozen"/>
      <selection/>
      <selection pane="topRight" activeCell="A1" sqref="A1:V1"/>
    </sheetView>
  </sheetViews>
  <sheetFormatPr defaultColWidth="9" defaultRowHeight="14.4"/>
  <cols>
    <col min="1" max="1" width="14.8333333333333" style="1" customWidth="1"/>
    <col min="2" max="2" width="41.1481481481481" style="1" customWidth="1"/>
    <col min="3" max="3" width="8.56481481481481" style="1" hidden="1" customWidth="1"/>
    <col min="4" max="4" width="9.80555555555556" style="23" customWidth="1"/>
    <col min="5" max="5" width="9.80555555555556" style="23" hidden="1" customWidth="1"/>
    <col min="6" max="6" width="9.80555555555556" style="23" customWidth="1"/>
    <col min="7" max="7" width="9.80555555555556" style="23" hidden="1" customWidth="1"/>
    <col min="8" max="8" width="9.80555555555556" style="23" customWidth="1"/>
    <col min="9" max="9" width="9.80555555555556" style="23" hidden="1" customWidth="1"/>
    <col min="10" max="10" width="9.80555555555556" style="1" customWidth="1"/>
    <col min="11" max="11" width="9.80555555555556" style="1" hidden="1" customWidth="1"/>
    <col min="12" max="12" width="9.80555555555556" style="1" customWidth="1"/>
    <col min="13" max="13" width="9.80555555555556" style="1" hidden="1" customWidth="1"/>
    <col min="14" max="14" width="9.80555555555556" style="1" customWidth="1"/>
    <col min="15" max="15" width="9.80555555555556" style="1" hidden="1" customWidth="1"/>
    <col min="16" max="16" width="9.80555555555556" style="1" customWidth="1"/>
    <col min="17" max="17" width="9.80555555555556" style="1" hidden="1" customWidth="1"/>
    <col min="18" max="18" width="9.80555555555556" style="1" customWidth="1"/>
    <col min="19" max="19" width="9.80555555555556" style="1" hidden="1" customWidth="1"/>
    <col min="20" max="20" width="9.80555555555556" style="1" customWidth="1"/>
    <col min="21" max="21" width="9.80555555555556" style="1" hidden="1" customWidth="1"/>
    <col min="22" max="22" width="9.80555555555556" style="1" customWidth="1"/>
    <col min="23" max="23" width="9" style="1" hidden="1" customWidth="1"/>
    <col min="24" max="24" width="9" style="1"/>
    <col min="25" max="25" width="9" style="1" hidden="1" customWidth="1"/>
    <col min="26" max="26" width="9" style="1"/>
    <col min="27" max="27" width="9" style="1" hidden="1" customWidth="1"/>
    <col min="28" max="28" width="9" style="1"/>
    <col min="29" max="29" width="9" style="1" hidden="1" customWidth="1"/>
    <col min="30" max="30" width="9" style="1"/>
    <col min="31" max="31" width="9" style="1" hidden="1" customWidth="1"/>
    <col min="32" max="32" width="9" style="1"/>
    <col min="33" max="33" width="9" style="1" hidden="1" customWidth="1"/>
    <col min="34" max="34" width="9" style="1"/>
    <col min="35" max="35" width="9" style="1" hidden="1" customWidth="1"/>
    <col min="36" max="36" width="9" style="1"/>
    <col min="37" max="37" width="9" style="1" hidden="1" customWidth="1"/>
    <col min="38" max="38" width="9" style="1"/>
    <col min="39" max="39" width="9" style="1" hidden="1" customWidth="1"/>
    <col min="40" max="40" width="9" style="1"/>
    <col min="41" max="41" width="9" style="1" hidden="1" customWidth="1"/>
    <col min="42" max="42" width="9" style="1"/>
    <col min="43" max="43" width="9" style="1" hidden="1" customWidth="1"/>
    <col min="44" max="44" width="9" style="1"/>
    <col min="45" max="45" width="9" style="1" hidden="1" customWidth="1"/>
    <col min="46" max="46" width="9" style="1"/>
    <col min="47" max="47" width="9" style="1" hidden="1" customWidth="1"/>
    <col min="48" max="48" width="9" style="1"/>
    <col min="49" max="49" width="9" style="1" hidden="1" customWidth="1"/>
    <col min="50" max="50" width="9" style="1"/>
    <col min="51" max="51" width="9" style="1" hidden="1" customWidth="1"/>
    <col min="52" max="52" width="9" style="1"/>
    <col min="53" max="53" width="9" style="1" hidden="1" customWidth="1"/>
    <col min="54" max="54" width="9" style="1"/>
    <col min="55" max="55" width="9" style="1" hidden="1" customWidth="1"/>
    <col min="56" max="56" width="9" style="1"/>
    <col min="57" max="57" width="9" style="1" hidden="1" customWidth="1"/>
    <col min="58" max="58" width="9" style="1"/>
    <col min="59" max="59" width="9" style="1" hidden="1" customWidth="1"/>
    <col min="60" max="60" width="9" style="1"/>
    <col min="61" max="61" width="9" style="1" hidden="1" customWidth="1"/>
    <col min="62" max="62" width="9" style="1"/>
    <col min="63" max="63" width="9" style="1" hidden="1" customWidth="1"/>
    <col min="64" max="64" width="9" style="1"/>
    <col min="65" max="65" width="9" style="1" hidden="1" customWidth="1"/>
    <col min="66" max="66" width="9" style="1"/>
    <col min="67" max="67" width="9" style="1" hidden="1" customWidth="1"/>
    <col min="68" max="68" width="9" style="1"/>
    <col min="69" max="69" width="9" style="1" hidden="1" customWidth="1"/>
  </cols>
  <sheetData>
    <row r="1" ht="32" customHeight="1" spans="1:69">
      <c r="A1" s="2" t="s">
        <v>0</v>
      </c>
      <c r="B1" s="2"/>
      <c r="C1" s="2"/>
      <c r="D1" s="24"/>
      <c r="E1" s="24"/>
      <c r="F1" s="24"/>
      <c r="G1" s="24"/>
      <c r="H1" s="24"/>
      <c r="I1" s="2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22"/>
    </row>
    <row r="2" ht="22" customHeight="1" spans="1:69">
      <c r="A2" s="3" t="s">
        <v>1</v>
      </c>
      <c r="B2" s="3"/>
      <c r="C2" s="3"/>
      <c r="D2" s="25" t="s">
        <v>2</v>
      </c>
      <c r="E2" s="25"/>
      <c r="F2" s="25"/>
      <c r="G2" s="25"/>
      <c r="H2" s="25"/>
      <c r="I2" s="25"/>
      <c r="J2" s="3"/>
      <c r="K2" s="3"/>
      <c r="L2" s="3"/>
      <c r="M2" s="3"/>
      <c r="N2" s="3" t="s">
        <v>3</v>
      </c>
      <c r="O2" s="3"/>
      <c r="P2" s="3"/>
      <c r="Q2" s="3"/>
      <c r="R2" s="3"/>
      <c r="S2" s="3"/>
      <c r="T2" s="3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</row>
    <row r="3" ht="18" customHeight="1" spans="1:69">
      <c r="A3" s="4" t="s">
        <v>4</v>
      </c>
      <c r="B3" s="5" t="s">
        <v>5</v>
      </c>
      <c r="C3" s="5" t="s">
        <v>6</v>
      </c>
      <c r="D3" s="26" t="s">
        <v>7</v>
      </c>
      <c r="E3" s="26"/>
      <c r="F3" s="26" t="s">
        <v>8</v>
      </c>
      <c r="G3" s="26"/>
      <c r="H3" s="26" t="s">
        <v>9</v>
      </c>
      <c r="I3" s="26"/>
      <c r="J3" s="5" t="s">
        <v>10</v>
      </c>
      <c r="K3" s="5"/>
      <c r="L3" s="5" t="s">
        <v>11</v>
      </c>
      <c r="M3" s="5"/>
      <c r="N3" s="5" t="s">
        <v>12</v>
      </c>
      <c r="O3" s="5"/>
      <c r="P3" s="5" t="s">
        <v>13</v>
      </c>
      <c r="Q3" s="5"/>
      <c r="R3" s="5" t="s">
        <v>14</v>
      </c>
      <c r="S3" s="5"/>
      <c r="T3" s="5" t="s">
        <v>15</v>
      </c>
      <c r="U3" s="5"/>
      <c r="V3" s="5" t="s">
        <v>16</v>
      </c>
      <c r="W3" s="5"/>
      <c r="X3" s="5" t="s">
        <v>17</v>
      </c>
      <c r="Y3" s="5"/>
      <c r="Z3" s="5" t="s">
        <v>18</v>
      </c>
      <c r="AA3" s="5"/>
      <c r="AB3" s="5" t="s">
        <v>19</v>
      </c>
      <c r="AC3" s="5"/>
      <c r="AD3" s="5" t="s">
        <v>20</v>
      </c>
      <c r="AE3" s="5"/>
      <c r="AF3" s="5" t="s">
        <v>21</v>
      </c>
      <c r="AG3" s="5"/>
      <c r="AH3" s="5" t="s">
        <v>22</v>
      </c>
      <c r="AI3" s="5"/>
      <c r="AJ3" s="5" t="s">
        <v>23</v>
      </c>
      <c r="AK3" s="5"/>
      <c r="AL3" s="5" t="s">
        <v>24</v>
      </c>
      <c r="AM3" s="5"/>
      <c r="AN3" s="5" t="s">
        <v>25</v>
      </c>
      <c r="AO3" s="5"/>
      <c r="AP3" s="5" t="s">
        <v>26</v>
      </c>
      <c r="AQ3" s="5"/>
      <c r="AR3" s="5" t="s">
        <v>27</v>
      </c>
      <c r="AS3" s="5"/>
      <c r="AT3" s="5" t="s">
        <v>28</v>
      </c>
      <c r="AU3" s="5"/>
      <c r="AV3" s="5" t="s">
        <v>29</v>
      </c>
      <c r="AW3" s="5"/>
      <c r="AX3" s="5" t="s">
        <v>30</v>
      </c>
      <c r="AY3" s="5"/>
      <c r="AZ3" s="5" t="s">
        <v>31</v>
      </c>
      <c r="BA3" s="5"/>
      <c r="BB3" s="5" t="s">
        <v>32</v>
      </c>
      <c r="BC3" s="5"/>
      <c r="BD3" s="5" t="s">
        <v>33</v>
      </c>
      <c r="BE3" s="5"/>
      <c r="BF3" s="5" t="s">
        <v>34</v>
      </c>
      <c r="BG3" s="5"/>
      <c r="BH3" s="5" t="s">
        <v>35</v>
      </c>
      <c r="BI3" s="5"/>
      <c r="BJ3" s="5" t="s">
        <v>36</v>
      </c>
      <c r="BK3" s="5"/>
      <c r="BL3" s="5" t="s">
        <v>37</v>
      </c>
      <c r="BM3" s="5"/>
      <c r="BN3" s="5" t="s">
        <v>38</v>
      </c>
      <c r="BO3" s="34"/>
      <c r="BP3" s="35" t="s">
        <v>39</v>
      </c>
      <c r="BQ3" s="22"/>
    </row>
    <row r="4" ht="18" customHeight="1" spans="1:69">
      <c r="A4" s="6" t="s">
        <v>40</v>
      </c>
      <c r="B4" s="7" t="s">
        <v>41</v>
      </c>
      <c r="C4" s="8">
        <v>2</v>
      </c>
      <c r="D4" s="27"/>
      <c r="E4" s="27">
        <f>IF(D4="优",0.95,IF(D4="良",0.85,IF(D4="中",0.75,0.6)))</f>
        <v>0.6</v>
      </c>
      <c r="F4" s="27"/>
      <c r="G4" s="27">
        <f>IF(F4="优",0.95,IF(F4="良",0.85,IF(F4="中",0.75,0.6)))</f>
        <v>0.6</v>
      </c>
      <c r="H4" s="27"/>
      <c r="I4" s="27">
        <f>IF(H4="优",0.95,IF(H4="良",0.85,IF(H4="中",0.75,0.6)))</f>
        <v>0.6</v>
      </c>
      <c r="J4" s="9"/>
      <c r="K4" s="9">
        <f>IF(J4="优",0.95,IF(J4="良",0.85,IF(J4="中",0.75,0.6)))</f>
        <v>0.6</v>
      </c>
      <c r="L4" s="9"/>
      <c r="M4" s="9">
        <f>IF(L4="优",0.95,IF(L4="良",0.85,IF(L4="中",0.75,0.6)))</f>
        <v>0.6</v>
      </c>
      <c r="N4" s="9"/>
      <c r="O4" s="9">
        <f>IF(N4="优",0.95,IF(N4="良",0.85,IF(N4="中",0.75,0.6)))</f>
        <v>0.6</v>
      </c>
      <c r="P4" s="9"/>
      <c r="Q4" s="9">
        <f>IF(P4="优",0.95,IF(P4="良",0.85,IF(P4="中",0.75,0.6)))</f>
        <v>0.6</v>
      </c>
      <c r="R4" s="9"/>
      <c r="S4" s="9">
        <f t="shared" ref="S4:AX4" si="0">IF(R4="优",0.95,IF(R4="良",0.85,IF(R4="中",0.75,0.6)))</f>
        <v>0.6</v>
      </c>
      <c r="T4" s="9"/>
      <c r="U4" s="9">
        <f t="shared" si="0"/>
        <v>0.6</v>
      </c>
      <c r="V4" s="9"/>
      <c r="W4" s="9">
        <f t="shared" si="0"/>
        <v>0.6</v>
      </c>
      <c r="X4" s="9"/>
      <c r="Y4" s="9">
        <f t="shared" si="0"/>
        <v>0.6</v>
      </c>
      <c r="Z4" s="9"/>
      <c r="AA4" s="9">
        <f t="shared" si="0"/>
        <v>0.6</v>
      </c>
      <c r="AB4" s="9"/>
      <c r="AC4" s="9">
        <f t="shared" si="0"/>
        <v>0.6</v>
      </c>
      <c r="AD4" s="9"/>
      <c r="AE4" s="9">
        <f t="shared" si="0"/>
        <v>0.6</v>
      </c>
      <c r="AF4" s="9"/>
      <c r="AG4" s="9">
        <f t="shared" si="0"/>
        <v>0.6</v>
      </c>
      <c r="AH4" s="9"/>
      <c r="AI4" s="9">
        <f t="shared" si="0"/>
        <v>0.6</v>
      </c>
      <c r="AJ4" s="9"/>
      <c r="AK4" s="9">
        <f t="shared" si="0"/>
        <v>0.6</v>
      </c>
      <c r="AL4" s="9"/>
      <c r="AM4" s="9">
        <f t="shared" si="0"/>
        <v>0.6</v>
      </c>
      <c r="AN4" s="9"/>
      <c r="AO4" s="9">
        <f t="shared" si="0"/>
        <v>0.6</v>
      </c>
      <c r="AP4" s="9"/>
      <c r="AQ4" s="9">
        <f t="shared" si="0"/>
        <v>0.6</v>
      </c>
      <c r="AR4" s="9"/>
      <c r="AS4" s="9">
        <f t="shared" si="0"/>
        <v>0.6</v>
      </c>
      <c r="AT4" s="9"/>
      <c r="AU4" s="9">
        <f t="shared" si="0"/>
        <v>0.6</v>
      </c>
      <c r="AV4" s="9"/>
      <c r="AW4" s="9">
        <f t="shared" si="0"/>
        <v>0.6</v>
      </c>
      <c r="AX4" s="9"/>
      <c r="AY4" s="9">
        <f t="shared" ref="AY4:BQ4" si="1">IF(AX4="优",0.95,IF(AX4="良",0.85,IF(AX4="中",0.75,0.6)))</f>
        <v>0.6</v>
      </c>
      <c r="AZ4" s="9"/>
      <c r="BA4" s="9">
        <f t="shared" si="1"/>
        <v>0.6</v>
      </c>
      <c r="BB4" s="9"/>
      <c r="BC4" s="9">
        <f t="shared" si="1"/>
        <v>0.6</v>
      </c>
      <c r="BD4" s="9"/>
      <c r="BE4" s="9">
        <f t="shared" si="1"/>
        <v>0.6</v>
      </c>
      <c r="BF4" s="9"/>
      <c r="BG4" s="9">
        <f t="shared" si="1"/>
        <v>0.6</v>
      </c>
      <c r="BH4" s="9"/>
      <c r="BI4" s="9">
        <f t="shared" si="1"/>
        <v>0.6</v>
      </c>
      <c r="BJ4" s="9"/>
      <c r="BK4" s="9">
        <f t="shared" si="1"/>
        <v>0.6</v>
      </c>
      <c r="BL4" s="9"/>
      <c r="BM4" s="9">
        <f t="shared" si="1"/>
        <v>0.6</v>
      </c>
      <c r="BN4" s="9"/>
      <c r="BO4" s="9">
        <f t="shared" si="1"/>
        <v>0.6</v>
      </c>
      <c r="BP4" s="9"/>
      <c r="BQ4" s="9">
        <f t="shared" si="1"/>
        <v>0.6</v>
      </c>
    </row>
    <row r="5" ht="18" customHeight="1" spans="1:69">
      <c r="A5" s="8"/>
      <c r="B5" s="7" t="s">
        <v>42</v>
      </c>
      <c r="C5" s="8">
        <v>2</v>
      </c>
      <c r="D5" s="27"/>
      <c r="E5" s="27">
        <f t="shared" ref="E5:E29" si="2">IF(D5="优",0.95,IF(D5="良",0.85,IF(D5="中",0.75,0.6)))</f>
        <v>0.6</v>
      </c>
      <c r="F5" s="27"/>
      <c r="G5" s="27">
        <f t="shared" ref="G5:G29" si="3">IF(F5="优",0.95,IF(F5="良",0.85,IF(F5="中",0.75,0.6)))</f>
        <v>0.6</v>
      </c>
      <c r="H5" s="27"/>
      <c r="I5" s="27">
        <f t="shared" ref="I5:I29" si="4">IF(H5="优",0.95,IF(H5="良",0.85,IF(H5="中",0.75,0.6)))</f>
        <v>0.6</v>
      </c>
      <c r="J5" s="9"/>
      <c r="K5" s="9">
        <f t="shared" ref="K5:K29" si="5">IF(J5="优",0.95,IF(J5="良",0.85,IF(J5="中",0.75,0.6)))</f>
        <v>0.6</v>
      </c>
      <c r="L5" s="9"/>
      <c r="M5" s="9">
        <f t="shared" ref="M5:M29" si="6">IF(L5="优",0.95,IF(L5="良",0.85,IF(L5="中",0.75,0.6)))</f>
        <v>0.6</v>
      </c>
      <c r="N5" s="9"/>
      <c r="O5" s="9">
        <f t="shared" ref="O5:O29" si="7">IF(N5="优",0.95,IF(N5="良",0.85,IF(N5="中",0.75,0.6)))</f>
        <v>0.6</v>
      </c>
      <c r="P5" s="9"/>
      <c r="Q5" s="9">
        <f t="shared" ref="Q5:Q29" si="8">IF(P5="优",0.95,IF(P5="良",0.85,IF(P5="中",0.75,0.6)))</f>
        <v>0.6</v>
      </c>
      <c r="R5" s="9"/>
      <c r="S5" s="9">
        <f t="shared" ref="S5:S29" si="9">IF(R5="优",0.95,IF(R5="良",0.85,IF(R5="中",0.75,0.6)))</f>
        <v>0.6</v>
      </c>
      <c r="T5" s="9"/>
      <c r="U5" s="9">
        <f t="shared" ref="U5:U29" si="10">IF(T5="优",0.95,IF(T5="良",0.85,IF(T5="中",0.75,0.6)))</f>
        <v>0.6</v>
      </c>
      <c r="V5" s="9"/>
      <c r="W5" s="9">
        <f t="shared" ref="W5:W29" si="11">IF(V5="优",0.95,IF(V5="良",0.85,IF(V5="中",0.75,0.6)))</f>
        <v>0.6</v>
      </c>
      <c r="X5" s="9"/>
      <c r="Y5" s="9">
        <f t="shared" ref="Y5:Y29" si="12">IF(X5="优",0.95,IF(X5="良",0.85,IF(X5="中",0.75,0.6)))</f>
        <v>0.6</v>
      </c>
      <c r="Z5" s="9"/>
      <c r="AA5" s="9">
        <f t="shared" ref="AA5:AA29" si="13">IF(Z5="优",0.95,IF(Z5="良",0.85,IF(Z5="中",0.75,0.6)))</f>
        <v>0.6</v>
      </c>
      <c r="AB5" s="9"/>
      <c r="AC5" s="9">
        <f t="shared" ref="AC5:AC29" si="14">IF(AB5="优",0.95,IF(AB5="良",0.85,IF(AB5="中",0.75,0.6)))</f>
        <v>0.6</v>
      </c>
      <c r="AD5" s="9"/>
      <c r="AE5" s="9">
        <f t="shared" ref="AE5:AE29" si="15">IF(AD5="优",0.95,IF(AD5="良",0.85,IF(AD5="中",0.75,0.6)))</f>
        <v>0.6</v>
      </c>
      <c r="AF5" s="9"/>
      <c r="AG5" s="9">
        <f t="shared" ref="AG5:AG29" si="16">IF(AF5="优",0.95,IF(AF5="良",0.85,IF(AF5="中",0.75,0.6)))</f>
        <v>0.6</v>
      </c>
      <c r="AH5" s="9"/>
      <c r="AI5" s="9">
        <f t="shared" ref="AI5:AI29" si="17">IF(AH5="优",0.95,IF(AH5="良",0.85,IF(AH5="中",0.75,0.6)))</f>
        <v>0.6</v>
      </c>
      <c r="AJ5" s="9"/>
      <c r="AK5" s="9">
        <f t="shared" ref="AK5:AK29" si="18">IF(AJ5="优",0.95,IF(AJ5="良",0.85,IF(AJ5="中",0.75,0.6)))</f>
        <v>0.6</v>
      </c>
      <c r="AL5" s="9"/>
      <c r="AM5" s="9">
        <f t="shared" ref="AM5:AM29" si="19">IF(AL5="优",0.95,IF(AL5="良",0.85,IF(AL5="中",0.75,0.6)))</f>
        <v>0.6</v>
      </c>
      <c r="AN5" s="9"/>
      <c r="AO5" s="9">
        <f t="shared" ref="AO5:AO29" si="20">IF(AN5="优",0.95,IF(AN5="良",0.85,IF(AN5="中",0.75,0.6)))</f>
        <v>0.6</v>
      </c>
      <c r="AP5" s="9"/>
      <c r="AQ5" s="9">
        <f t="shared" ref="AQ5:AQ29" si="21">IF(AP5="优",0.95,IF(AP5="良",0.85,IF(AP5="中",0.75,0.6)))</f>
        <v>0.6</v>
      </c>
      <c r="AR5" s="9"/>
      <c r="AS5" s="9">
        <f t="shared" ref="AS5:AS29" si="22">IF(AR5="优",0.95,IF(AR5="良",0.85,IF(AR5="中",0.75,0.6)))</f>
        <v>0.6</v>
      </c>
      <c r="AT5" s="9"/>
      <c r="AU5" s="9">
        <f t="shared" ref="AU5:AU29" si="23">IF(AT5="优",0.95,IF(AT5="良",0.85,IF(AT5="中",0.75,0.6)))</f>
        <v>0.6</v>
      </c>
      <c r="AV5" s="9"/>
      <c r="AW5" s="9">
        <f t="shared" ref="AW5:AW29" si="24">IF(AV5="优",0.95,IF(AV5="良",0.85,IF(AV5="中",0.75,0.6)))</f>
        <v>0.6</v>
      </c>
      <c r="AX5" s="9"/>
      <c r="AY5" s="9">
        <f t="shared" ref="AY5:AY29" si="25">IF(AX5="优",0.95,IF(AX5="良",0.85,IF(AX5="中",0.75,0.6)))</f>
        <v>0.6</v>
      </c>
      <c r="AZ5" s="9"/>
      <c r="BA5" s="9">
        <f t="shared" ref="BA5:BA29" si="26">IF(AZ5="优",0.95,IF(AZ5="良",0.85,IF(AZ5="中",0.75,0.6)))</f>
        <v>0.6</v>
      </c>
      <c r="BB5" s="9"/>
      <c r="BC5" s="9">
        <f t="shared" ref="BC5:BC29" si="27">IF(BB5="优",0.95,IF(BB5="良",0.85,IF(BB5="中",0.75,0.6)))</f>
        <v>0.6</v>
      </c>
      <c r="BD5" s="9"/>
      <c r="BE5" s="9">
        <f t="shared" ref="BE5:BE29" si="28">IF(BD5="优",0.95,IF(BD5="良",0.85,IF(BD5="中",0.75,0.6)))</f>
        <v>0.6</v>
      </c>
      <c r="BF5" s="9"/>
      <c r="BG5" s="9">
        <f t="shared" ref="BG5:BG29" si="29">IF(BF5="优",0.95,IF(BF5="良",0.85,IF(BF5="中",0.75,0.6)))</f>
        <v>0.6</v>
      </c>
      <c r="BH5" s="9"/>
      <c r="BI5" s="9">
        <f t="shared" ref="BI5:BI29" si="30">IF(BH5="优",0.95,IF(BH5="良",0.85,IF(BH5="中",0.75,0.6)))</f>
        <v>0.6</v>
      </c>
      <c r="BJ5" s="9"/>
      <c r="BK5" s="9">
        <f t="shared" ref="BK5:BK29" si="31">IF(BJ5="优",0.95,IF(BJ5="良",0.85,IF(BJ5="中",0.75,0.6)))</f>
        <v>0.6</v>
      </c>
      <c r="BL5" s="9"/>
      <c r="BM5" s="9">
        <f t="shared" ref="BM5:BM29" si="32">IF(BL5="优",0.95,IF(BL5="良",0.85,IF(BL5="中",0.75,0.6)))</f>
        <v>0.6</v>
      </c>
      <c r="BN5" s="9"/>
      <c r="BO5" s="9">
        <f t="shared" ref="BO5:BO29" si="33">IF(BN5="优",0.95,IF(BN5="良",0.85,IF(BN5="中",0.75,0.6)))</f>
        <v>0.6</v>
      </c>
      <c r="BP5" s="9"/>
      <c r="BQ5" s="9">
        <f t="shared" ref="BQ5:BQ29" si="34">IF(BP5="优",0.95,IF(BP5="良",0.85,IF(BP5="中",0.75,0.6)))</f>
        <v>0.6</v>
      </c>
    </row>
    <row r="6" ht="18" customHeight="1" spans="1:69">
      <c r="A6" s="8"/>
      <c r="B6" s="7" t="s">
        <v>43</v>
      </c>
      <c r="C6" s="8">
        <v>2</v>
      </c>
      <c r="D6" s="27"/>
      <c r="E6" s="27">
        <f t="shared" si="2"/>
        <v>0.6</v>
      </c>
      <c r="F6" s="27"/>
      <c r="G6" s="27">
        <f t="shared" si="3"/>
        <v>0.6</v>
      </c>
      <c r="H6" s="27"/>
      <c r="I6" s="27">
        <f t="shared" si="4"/>
        <v>0.6</v>
      </c>
      <c r="J6" s="9"/>
      <c r="K6" s="9">
        <f t="shared" si="5"/>
        <v>0.6</v>
      </c>
      <c r="L6" s="9"/>
      <c r="M6" s="9">
        <f t="shared" si="6"/>
        <v>0.6</v>
      </c>
      <c r="N6" s="9"/>
      <c r="O6" s="9">
        <f t="shared" si="7"/>
        <v>0.6</v>
      </c>
      <c r="P6" s="9"/>
      <c r="Q6" s="9">
        <f t="shared" si="8"/>
        <v>0.6</v>
      </c>
      <c r="R6" s="9"/>
      <c r="S6" s="9">
        <f t="shared" si="9"/>
        <v>0.6</v>
      </c>
      <c r="T6" s="9"/>
      <c r="U6" s="9">
        <f t="shared" si="10"/>
        <v>0.6</v>
      </c>
      <c r="V6" s="9"/>
      <c r="W6" s="9">
        <f t="shared" si="11"/>
        <v>0.6</v>
      </c>
      <c r="X6" s="9"/>
      <c r="Y6" s="9">
        <f t="shared" si="12"/>
        <v>0.6</v>
      </c>
      <c r="Z6" s="9"/>
      <c r="AA6" s="9">
        <f t="shared" si="13"/>
        <v>0.6</v>
      </c>
      <c r="AB6" s="9"/>
      <c r="AC6" s="9">
        <f t="shared" si="14"/>
        <v>0.6</v>
      </c>
      <c r="AD6" s="9"/>
      <c r="AE6" s="9">
        <f t="shared" si="15"/>
        <v>0.6</v>
      </c>
      <c r="AF6" s="9"/>
      <c r="AG6" s="9">
        <f t="shared" si="16"/>
        <v>0.6</v>
      </c>
      <c r="AH6" s="9"/>
      <c r="AI6" s="9">
        <f t="shared" si="17"/>
        <v>0.6</v>
      </c>
      <c r="AJ6" s="9"/>
      <c r="AK6" s="9">
        <f t="shared" si="18"/>
        <v>0.6</v>
      </c>
      <c r="AL6" s="9"/>
      <c r="AM6" s="9">
        <f t="shared" si="19"/>
        <v>0.6</v>
      </c>
      <c r="AN6" s="9"/>
      <c r="AO6" s="9">
        <f t="shared" si="20"/>
        <v>0.6</v>
      </c>
      <c r="AP6" s="9"/>
      <c r="AQ6" s="9">
        <f t="shared" si="21"/>
        <v>0.6</v>
      </c>
      <c r="AR6" s="9"/>
      <c r="AS6" s="9">
        <f t="shared" si="22"/>
        <v>0.6</v>
      </c>
      <c r="AT6" s="9"/>
      <c r="AU6" s="9">
        <f t="shared" si="23"/>
        <v>0.6</v>
      </c>
      <c r="AV6" s="9"/>
      <c r="AW6" s="9">
        <f t="shared" si="24"/>
        <v>0.6</v>
      </c>
      <c r="AX6" s="9"/>
      <c r="AY6" s="9">
        <f t="shared" si="25"/>
        <v>0.6</v>
      </c>
      <c r="AZ6" s="9"/>
      <c r="BA6" s="9">
        <f t="shared" si="26"/>
        <v>0.6</v>
      </c>
      <c r="BB6" s="9"/>
      <c r="BC6" s="9">
        <f t="shared" si="27"/>
        <v>0.6</v>
      </c>
      <c r="BD6" s="9"/>
      <c r="BE6" s="9">
        <f t="shared" si="28"/>
        <v>0.6</v>
      </c>
      <c r="BF6" s="9"/>
      <c r="BG6" s="9">
        <f t="shared" si="29"/>
        <v>0.6</v>
      </c>
      <c r="BH6" s="9"/>
      <c r="BI6" s="9">
        <f t="shared" si="30"/>
        <v>0.6</v>
      </c>
      <c r="BJ6" s="9"/>
      <c r="BK6" s="9">
        <f t="shared" si="31"/>
        <v>0.6</v>
      </c>
      <c r="BL6" s="9"/>
      <c r="BM6" s="9">
        <f t="shared" si="32"/>
        <v>0.6</v>
      </c>
      <c r="BN6" s="9"/>
      <c r="BO6" s="9">
        <f t="shared" si="33"/>
        <v>0.6</v>
      </c>
      <c r="BP6" s="9"/>
      <c r="BQ6" s="9">
        <f t="shared" si="34"/>
        <v>0.6</v>
      </c>
    </row>
    <row r="7" ht="18" customHeight="1" spans="1:69">
      <c r="A7" s="8"/>
      <c r="B7" s="7" t="s">
        <v>44</v>
      </c>
      <c r="C7" s="8">
        <v>3</v>
      </c>
      <c r="D7" s="27"/>
      <c r="E7" s="27">
        <f t="shared" si="2"/>
        <v>0.6</v>
      </c>
      <c r="F7" s="27"/>
      <c r="G7" s="27">
        <f t="shared" si="3"/>
        <v>0.6</v>
      </c>
      <c r="H7" s="27"/>
      <c r="I7" s="27">
        <f t="shared" si="4"/>
        <v>0.6</v>
      </c>
      <c r="J7" s="9"/>
      <c r="K7" s="9">
        <f t="shared" si="5"/>
        <v>0.6</v>
      </c>
      <c r="L7" s="9"/>
      <c r="M7" s="9">
        <f t="shared" si="6"/>
        <v>0.6</v>
      </c>
      <c r="N7" s="9"/>
      <c r="O7" s="9">
        <f t="shared" si="7"/>
        <v>0.6</v>
      </c>
      <c r="P7" s="9"/>
      <c r="Q7" s="9">
        <f t="shared" si="8"/>
        <v>0.6</v>
      </c>
      <c r="R7" s="9"/>
      <c r="S7" s="9">
        <f t="shared" si="9"/>
        <v>0.6</v>
      </c>
      <c r="T7" s="9"/>
      <c r="U7" s="9">
        <f t="shared" si="10"/>
        <v>0.6</v>
      </c>
      <c r="V7" s="9"/>
      <c r="W7" s="9">
        <f t="shared" si="11"/>
        <v>0.6</v>
      </c>
      <c r="X7" s="9"/>
      <c r="Y7" s="9">
        <f t="shared" si="12"/>
        <v>0.6</v>
      </c>
      <c r="Z7" s="9"/>
      <c r="AA7" s="9">
        <f t="shared" si="13"/>
        <v>0.6</v>
      </c>
      <c r="AB7" s="9"/>
      <c r="AC7" s="9">
        <f t="shared" si="14"/>
        <v>0.6</v>
      </c>
      <c r="AD7" s="9"/>
      <c r="AE7" s="9">
        <f t="shared" si="15"/>
        <v>0.6</v>
      </c>
      <c r="AF7" s="9"/>
      <c r="AG7" s="9">
        <f t="shared" si="16"/>
        <v>0.6</v>
      </c>
      <c r="AH7" s="9"/>
      <c r="AI7" s="9">
        <f t="shared" si="17"/>
        <v>0.6</v>
      </c>
      <c r="AJ7" s="9"/>
      <c r="AK7" s="9">
        <f t="shared" si="18"/>
        <v>0.6</v>
      </c>
      <c r="AL7" s="9"/>
      <c r="AM7" s="9">
        <f t="shared" si="19"/>
        <v>0.6</v>
      </c>
      <c r="AN7" s="9"/>
      <c r="AO7" s="9">
        <f t="shared" si="20"/>
        <v>0.6</v>
      </c>
      <c r="AP7" s="9"/>
      <c r="AQ7" s="9">
        <f t="shared" si="21"/>
        <v>0.6</v>
      </c>
      <c r="AR7" s="9"/>
      <c r="AS7" s="9">
        <f t="shared" si="22"/>
        <v>0.6</v>
      </c>
      <c r="AT7" s="9"/>
      <c r="AU7" s="9">
        <f t="shared" si="23"/>
        <v>0.6</v>
      </c>
      <c r="AV7" s="9"/>
      <c r="AW7" s="9">
        <f t="shared" si="24"/>
        <v>0.6</v>
      </c>
      <c r="AX7" s="9"/>
      <c r="AY7" s="9">
        <f t="shared" si="25"/>
        <v>0.6</v>
      </c>
      <c r="AZ7" s="9"/>
      <c r="BA7" s="9">
        <f t="shared" si="26"/>
        <v>0.6</v>
      </c>
      <c r="BB7" s="9"/>
      <c r="BC7" s="9">
        <f t="shared" si="27"/>
        <v>0.6</v>
      </c>
      <c r="BD7" s="9"/>
      <c r="BE7" s="9">
        <f t="shared" si="28"/>
        <v>0.6</v>
      </c>
      <c r="BF7" s="9"/>
      <c r="BG7" s="9">
        <f t="shared" si="29"/>
        <v>0.6</v>
      </c>
      <c r="BH7" s="9"/>
      <c r="BI7" s="9">
        <f t="shared" si="30"/>
        <v>0.6</v>
      </c>
      <c r="BJ7" s="9"/>
      <c r="BK7" s="9">
        <f t="shared" si="31"/>
        <v>0.6</v>
      </c>
      <c r="BL7" s="9"/>
      <c r="BM7" s="9">
        <f t="shared" si="32"/>
        <v>0.6</v>
      </c>
      <c r="BN7" s="9"/>
      <c r="BO7" s="9">
        <f t="shared" si="33"/>
        <v>0.6</v>
      </c>
      <c r="BP7" s="9"/>
      <c r="BQ7" s="9">
        <f t="shared" si="34"/>
        <v>0.6</v>
      </c>
    </row>
    <row r="8" ht="18" customHeight="1" spans="1:69">
      <c r="A8" s="8"/>
      <c r="B8" s="7" t="s">
        <v>45</v>
      </c>
      <c r="C8" s="8">
        <v>3</v>
      </c>
      <c r="D8" s="27"/>
      <c r="E8" s="27">
        <f t="shared" si="2"/>
        <v>0.6</v>
      </c>
      <c r="F8" s="27"/>
      <c r="G8" s="27">
        <f t="shared" si="3"/>
        <v>0.6</v>
      </c>
      <c r="H8" s="27"/>
      <c r="I8" s="27">
        <f t="shared" si="4"/>
        <v>0.6</v>
      </c>
      <c r="J8" s="9"/>
      <c r="K8" s="9">
        <f t="shared" si="5"/>
        <v>0.6</v>
      </c>
      <c r="L8" s="9"/>
      <c r="M8" s="9">
        <f t="shared" si="6"/>
        <v>0.6</v>
      </c>
      <c r="N8" s="9"/>
      <c r="O8" s="9">
        <f t="shared" si="7"/>
        <v>0.6</v>
      </c>
      <c r="P8" s="9"/>
      <c r="Q8" s="9">
        <f t="shared" si="8"/>
        <v>0.6</v>
      </c>
      <c r="R8" s="9"/>
      <c r="S8" s="9">
        <f t="shared" si="9"/>
        <v>0.6</v>
      </c>
      <c r="T8" s="9"/>
      <c r="U8" s="9">
        <f t="shared" si="10"/>
        <v>0.6</v>
      </c>
      <c r="V8" s="9"/>
      <c r="W8" s="9">
        <f t="shared" si="11"/>
        <v>0.6</v>
      </c>
      <c r="X8" s="9"/>
      <c r="Y8" s="9">
        <f t="shared" si="12"/>
        <v>0.6</v>
      </c>
      <c r="Z8" s="9"/>
      <c r="AA8" s="9">
        <f t="shared" si="13"/>
        <v>0.6</v>
      </c>
      <c r="AB8" s="9"/>
      <c r="AC8" s="9">
        <f t="shared" si="14"/>
        <v>0.6</v>
      </c>
      <c r="AD8" s="9"/>
      <c r="AE8" s="9">
        <f t="shared" si="15"/>
        <v>0.6</v>
      </c>
      <c r="AF8" s="9"/>
      <c r="AG8" s="9">
        <f t="shared" si="16"/>
        <v>0.6</v>
      </c>
      <c r="AH8" s="9"/>
      <c r="AI8" s="9">
        <f t="shared" si="17"/>
        <v>0.6</v>
      </c>
      <c r="AJ8" s="9"/>
      <c r="AK8" s="9">
        <f t="shared" si="18"/>
        <v>0.6</v>
      </c>
      <c r="AL8" s="9"/>
      <c r="AM8" s="9">
        <f t="shared" si="19"/>
        <v>0.6</v>
      </c>
      <c r="AN8" s="9"/>
      <c r="AO8" s="9">
        <f t="shared" si="20"/>
        <v>0.6</v>
      </c>
      <c r="AP8" s="9"/>
      <c r="AQ8" s="9">
        <f t="shared" si="21"/>
        <v>0.6</v>
      </c>
      <c r="AR8" s="9"/>
      <c r="AS8" s="9">
        <f t="shared" si="22"/>
        <v>0.6</v>
      </c>
      <c r="AT8" s="9"/>
      <c r="AU8" s="9">
        <f t="shared" si="23"/>
        <v>0.6</v>
      </c>
      <c r="AV8" s="9"/>
      <c r="AW8" s="9">
        <f t="shared" si="24"/>
        <v>0.6</v>
      </c>
      <c r="AX8" s="9"/>
      <c r="AY8" s="9">
        <f t="shared" si="25"/>
        <v>0.6</v>
      </c>
      <c r="AZ8" s="9"/>
      <c r="BA8" s="9">
        <f t="shared" si="26"/>
        <v>0.6</v>
      </c>
      <c r="BB8" s="9"/>
      <c r="BC8" s="9">
        <f t="shared" si="27"/>
        <v>0.6</v>
      </c>
      <c r="BD8" s="9"/>
      <c r="BE8" s="9">
        <f t="shared" si="28"/>
        <v>0.6</v>
      </c>
      <c r="BF8" s="9"/>
      <c r="BG8" s="9">
        <f t="shared" si="29"/>
        <v>0.6</v>
      </c>
      <c r="BH8" s="9"/>
      <c r="BI8" s="9">
        <f t="shared" si="30"/>
        <v>0.6</v>
      </c>
      <c r="BJ8" s="9"/>
      <c r="BK8" s="9">
        <f t="shared" si="31"/>
        <v>0.6</v>
      </c>
      <c r="BL8" s="9"/>
      <c r="BM8" s="9">
        <f t="shared" si="32"/>
        <v>0.6</v>
      </c>
      <c r="BN8" s="9"/>
      <c r="BO8" s="9">
        <f t="shared" si="33"/>
        <v>0.6</v>
      </c>
      <c r="BP8" s="9"/>
      <c r="BQ8" s="9">
        <f t="shared" si="34"/>
        <v>0.6</v>
      </c>
    </row>
    <row r="9" ht="18" customHeight="1" spans="1:69">
      <c r="A9" s="8"/>
      <c r="B9" s="7" t="s">
        <v>46</v>
      </c>
      <c r="C9" s="8">
        <v>3</v>
      </c>
      <c r="D9" s="27"/>
      <c r="E9" s="27">
        <f t="shared" si="2"/>
        <v>0.6</v>
      </c>
      <c r="F9" s="27"/>
      <c r="G9" s="27">
        <f t="shared" si="3"/>
        <v>0.6</v>
      </c>
      <c r="H9" s="27"/>
      <c r="I9" s="27">
        <f t="shared" si="4"/>
        <v>0.6</v>
      </c>
      <c r="J9" s="9"/>
      <c r="K9" s="9">
        <f t="shared" si="5"/>
        <v>0.6</v>
      </c>
      <c r="L9" s="9"/>
      <c r="M9" s="9">
        <f t="shared" si="6"/>
        <v>0.6</v>
      </c>
      <c r="N9" s="9"/>
      <c r="O9" s="9">
        <f t="shared" si="7"/>
        <v>0.6</v>
      </c>
      <c r="P9" s="9"/>
      <c r="Q9" s="9">
        <f t="shared" si="8"/>
        <v>0.6</v>
      </c>
      <c r="R9" s="9"/>
      <c r="S9" s="9">
        <f t="shared" si="9"/>
        <v>0.6</v>
      </c>
      <c r="T9" s="9"/>
      <c r="U9" s="9">
        <f t="shared" si="10"/>
        <v>0.6</v>
      </c>
      <c r="V9" s="9"/>
      <c r="W9" s="9">
        <f t="shared" si="11"/>
        <v>0.6</v>
      </c>
      <c r="X9" s="9"/>
      <c r="Y9" s="9">
        <f t="shared" si="12"/>
        <v>0.6</v>
      </c>
      <c r="Z9" s="9"/>
      <c r="AA9" s="9">
        <f t="shared" si="13"/>
        <v>0.6</v>
      </c>
      <c r="AB9" s="9"/>
      <c r="AC9" s="9">
        <f t="shared" si="14"/>
        <v>0.6</v>
      </c>
      <c r="AD9" s="9"/>
      <c r="AE9" s="9">
        <f t="shared" si="15"/>
        <v>0.6</v>
      </c>
      <c r="AF9" s="9"/>
      <c r="AG9" s="9">
        <f t="shared" si="16"/>
        <v>0.6</v>
      </c>
      <c r="AH9" s="9"/>
      <c r="AI9" s="9">
        <f t="shared" si="17"/>
        <v>0.6</v>
      </c>
      <c r="AJ9" s="9"/>
      <c r="AK9" s="9">
        <f t="shared" si="18"/>
        <v>0.6</v>
      </c>
      <c r="AL9" s="9"/>
      <c r="AM9" s="9">
        <f t="shared" si="19"/>
        <v>0.6</v>
      </c>
      <c r="AN9" s="9"/>
      <c r="AO9" s="9">
        <f t="shared" si="20"/>
        <v>0.6</v>
      </c>
      <c r="AP9" s="9"/>
      <c r="AQ9" s="9">
        <f t="shared" si="21"/>
        <v>0.6</v>
      </c>
      <c r="AR9" s="9"/>
      <c r="AS9" s="9">
        <f t="shared" si="22"/>
        <v>0.6</v>
      </c>
      <c r="AT9" s="9"/>
      <c r="AU9" s="9">
        <f t="shared" si="23"/>
        <v>0.6</v>
      </c>
      <c r="AV9" s="9"/>
      <c r="AW9" s="9">
        <f t="shared" si="24"/>
        <v>0.6</v>
      </c>
      <c r="AX9" s="9"/>
      <c r="AY9" s="9">
        <f t="shared" si="25"/>
        <v>0.6</v>
      </c>
      <c r="AZ9" s="9"/>
      <c r="BA9" s="9">
        <f t="shared" si="26"/>
        <v>0.6</v>
      </c>
      <c r="BB9" s="9"/>
      <c r="BC9" s="9">
        <f t="shared" si="27"/>
        <v>0.6</v>
      </c>
      <c r="BD9" s="9"/>
      <c r="BE9" s="9">
        <f t="shared" si="28"/>
        <v>0.6</v>
      </c>
      <c r="BF9" s="9"/>
      <c r="BG9" s="9">
        <f t="shared" si="29"/>
        <v>0.6</v>
      </c>
      <c r="BH9" s="9"/>
      <c r="BI9" s="9">
        <f t="shared" si="30"/>
        <v>0.6</v>
      </c>
      <c r="BJ9" s="9"/>
      <c r="BK9" s="9">
        <f t="shared" si="31"/>
        <v>0.6</v>
      </c>
      <c r="BL9" s="9"/>
      <c r="BM9" s="9">
        <f t="shared" si="32"/>
        <v>0.6</v>
      </c>
      <c r="BN9" s="9"/>
      <c r="BO9" s="9">
        <f t="shared" si="33"/>
        <v>0.6</v>
      </c>
      <c r="BP9" s="9"/>
      <c r="BQ9" s="9">
        <f t="shared" si="34"/>
        <v>0.6</v>
      </c>
    </row>
    <row r="10" ht="18" customHeight="1" spans="1:69">
      <c r="A10" s="8"/>
      <c r="B10" s="7" t="s">
        <v>47</v>
      </c>
      <c r="C10" s="8">
        <v>5</v>
      </c>
      <c r="D10" s="27"/>
      <c r="E10" s="27">
        <f t="shared" si="2"/>
        <v>0.6</v>
      </c>
      <c r="F10" s="27"/>
      <c r="G10" s="27">
        <f t="shared" si="3"/>
        <v>0.6</v>
      </c>
      <c r="H10" s="27"/>
      <c r="I10" s="27">
        <f t="shared" si="4"/>
        <v>0.6</v>
      </c>
      <c r="J10" s="9"/>
      <c r="K10" s="9">
        <f t="shared" si="5"/>
        <v>0.6</v>
      </c>
      <c r="L10" s="9"/>
      <c r="M10" s="9">
        <f t="shared" si="6"/>
        <v>0.6</v>
      </c>
      <c r="N10" s="9"/>
      <c r="O10" s="9">
        <f t="shared" si="7"/>
        <v>0.6</v>
      </c>
      <c r="P10" s="9"/>
      <c r="Q10" s="9">
        <f t="shared" si="8"/>
        <v>0.6</v>
      </c>
      <c r="R10" s="9"/>
      <c r="S10" s="9">
        <f t="shared" si="9"/>
        <v>0.6</v>
      </c>
      <c r="T10" s="9"/>
      <c r="U10" s="9">
        <f t="shared" si="10"/>
        <v>0.6</v>
      </c>
      <c r="V10" s="9"/>
      <c r="W10" s="9">
        <f t="shared" si="11"/>
        <v>0.6</v>
      </c>
      <c r="X10" s="9"/>
      <c r="Y10" s="9">
        <f t="shared" si="12"/>
        <v>0.6</v>
      </c>
      <c r="Z10" s="9"/>
      <c r="AA10" s="9">
        <f t="shared" si="13"/>
        <v>0.6</v>
      </c>
      <c r="AB10" s="9"/>
      <c r="AC10" s="9">
        <f t="shared" si="14"/>
        <v>0.6</v>
      </c>
      <c r="AD10" s="9"/>
      <c r="AE10" s="9">
        <f t="shared" si="15"/>
        <v>0.6</v>
      </c>
      <c r="AF10" s="9"/>
      <c r="AG10" s="9">
        <f t="shared" si="16"/>
        <v>0.6</v>
      </c>
      <c r="AH10" s="9"/>
      <c r="AI10" s="9">
        <f t="shared" si="17"/>
        <v>0.6</v>
      </c>
      <c r="AJ10" s="9"/>
      <c r="AK10" s="9">
        <f t="shared" si="18"/>
        <v>0.6</v>
      </c>
      <c r="AL10" s="9"/>
      <c r="AM10" s="9">
        <f t="shared" si="19"/>
        <v>0.6</v>
      </c>
      <c r="AN10" s="9"/>
      <c r="AO10" s="9">
        <f t="shared" si="20"/>
        <v>0.6</v>
      </c>
      <c r="AP10" s="9"/>
      <c r="AQ10" s="9">
        <f t="shared" si="21"/>
        <v>0.6</v>
      </c>
      <c r="AR10" s="9"/>
      <c r="AS10" s="9">
        <f t="shared" si="22"/>
        <v>0.6</v>
      </c>
      <c r="AT10" s="9"/>
      <c r="AU10" s="9">
        <f t="shared" si="23"/>
        <v>0.6</v>
      </c>
      <c r="AV10" s="9"/>
      <c r="AW10" s="9">
        <f t="shared" si="24"/>
        <v>0.6</v>
      </c>
      <c r="AX10" s="9"/>
      <c r="AY10" s="9">
        <f t="shared" si="25"/>
        <v>0.6</v>
      </c>
      <c r="AZ10" s="9"/>
      <c r="BA10" s="9">
        <f t="shared" si="26"/>
        <v>0.6</v>
      </c>
      <c r="BB10" s="9"/>
      <c r="BC10" s="9">
        <f t="shared" si="27"/>
        <v>0.6</v>
      </c>
      <c r="BD10" s="9"/>
      <c r="BE10" s="9">
        <f t="shared" si="28"/>
        <v>0.6</v>
      </c>
      <c r="BF10" s="9"/>
      <c r="BG10" s="9">
        <f t="shared" si="29"/>
        <v>0.6</v>
      </c>
      <c r="BH10" s="9"/>
      <c r="BI10" s="9">
        <f t="shared" si="30"/>
        <v>0.6</v>
      </c>
      <c r="BJ10" s="9"/>
      <c r="BK10" s="9">
        <f t="shared" si="31"/>
        <v>0.6</v>
      </c>
      <c r="BL10" s="9"/>
      <c r="BM10" s="9">
        <f t="shared" si="32"/>
        <v>0.6</v>
      </c>
      <c r="BN10" s="9"/>
      <c r="BO10" s="9">
        <f t="shared" si="33"/>
        <v>0.6</v>
      </c>
      <c r="BP10" s="9"/>
      <c r="BQ10" s="9">
        <f t="shared" si="34"/>
        <v>0.6</v>
      </c>
    </row>
    <row r="11" ht="18" customHeight="1" spans="1:69">
      <c r="A11" s="8"/>
      <c r="B11" s="7" t="s">
        <v>48</v>
      </c>
      <c r="C11" s="8">
        <v>3</v>
      </c>
      <c r="D11" s="27"/>
      <c r="E11" s="27">
        <f t="shared" si="2"/>
        <v>0.6</v>
      </c>
      <c r="F11" s="27"/>
      <c r="G11" s="27">
        <f t="shared" si="3"/>
        <v>0.6</v>
      </c>
      <c r="H11" s="27"/>
      <c r="I11" s="27">
        <f t="shared" si="4"/>
        <v>0.6</v>
      </c>
      <c r="J11" s="9"/>
      <c r="K11" s="9">
        <f t="shared" si="5"/>
        <v>0.6</v>
      </c>
      <c r="L11" s="9"/>
      <c r="M11" s="9">
        <f t="shared" si="6"/>
        <v>0.6</v>
      </c>
      <c r="N11" s="9"/>
      <c r="O11" s="9">
        <f t="shared" si="7"/>
        <v>0.6</v>
      </c>
      <c r="P11" s="9"/>
      <c r="Q11" s="9">
        <f t="shared" si="8"/>
        <v>0.6</v>
      </c>
      <c r="R11" s="9"/>
      <c r="S11" s="9">
        <f t="shared" si="9"/>
        <v>0.6</v>
      </c>
      <c r="T11" s="9"/>
      <c r="U11" s="9">
        <f t="shared" si="10"/>
        <v>0.6</v>
      </c>
      <c r="V11" s="9"/>
      <c r="W11" s="9">
        <f t="shared" si="11"/>
        <v>0.6</v>
      </c>
      <c r="X11" s="9"/>
      <c r="Y11" s="9">
        <f t="shared" si="12"/>
        <v>0.6</v>
      </c>
      <c r="Z11" s="9"/>
      <c r="AA11" s="9">
        <f t="shared" si="13"/>
        <v>0.6</v>
      </c>
      <c r="AB11" s="9"/>
      <c r="AC11" s="9">
        <f t="shared" si="14"/>
        <v>0.6</v>
      </c>
      <c r="AD11" s="9"/>
      <c r="AE11" s="9">
        <f t="shared" si="15"/>
        <v>0.6</v>
      </c>
      <c r="AF11" s="9"/>
      <c r="AG11" s="9">
        <f t="shared" si="16"/>
        <v>0.6</v>
      </c>
      <c r="AH11" s="9"/>
      <c r="AI11" s="9">
        <f t="shared" si="17"/>
        <v>0.6</v>
      </c>
      <c r="AJ11" s="9"/>
      <c r="AK11" s="9">
        <f t="shared" si="18"/>
        <v>0.6</v>
      </c>
      <c r="AL11" s="9"/>
      <c r="AM11" s="9">
        <f t="shared" si="19"/>
        <v>0.6</v>
      </c>
      <c r="AN11" s="9"/>
      <c r="AO11" s="9">
        <f t="shared" si="20"/>
        <v>0.6</v>
      </c>
      <c r="AP11" s="9"/>
      <c r="AQ11" s="9">
        <f t="shared" si="21"/>
        <v>0.6</v>
      </c>
      <c r="AR11" s="9"/>
      <c r="AS11" s="9">
        <f t="shared" si="22"/>
        <v>0.6</v>
      </c>
      <c r="AT11" s="9"/>
      <c r="AU11" s="9">
        <f t="shared" si="23"/>
        <v>0.6</v>
      </c>
      <c r="AV11" s="9"/>
      <c r="AW11" s="9">
        <f t="shared" si="24"/>
        <v>0.6</v>
      </c>
      <c r="AX11" s="9"/>
      <c r="AY11" s="9">
        <f t="shared" si="25"/>
        <v>0.6</v>
      </c>
      <c r="AZ11" s="9"/>
      <c r="BA11" s="9">
        <f t="shared" si="26"/>
        <v>0.6</v>
      </c>
      <c r="BB11" s="9"/>
      <c r="BC11" s="9">
        <f t="shared" si="27"/>
        <v>0.6</v>
      </c>
      <c r="BD11" s="9"/>
      <c r="BE11" s="9">
        <f t="shared" si="28"/>
        <v>0.6</v>
      </c>
      <c r="BF11" s="9"/>
      <c r="BG11" s="9">
        <f t="shared" si="29"/>
        <v>0.6</v>
      </c>
      <c r="BH11" s="9"/>
      <c r="BI11" s="9">
        <f t="shared" si="30"/>
        <v>0.6</v>
      </c>
      <c r="BJ11" s="9"/>
      <c r="BK11" s="9">
        <f t="shared" si="31"/>
        <v>0.6</v>
      </c>
      <c r="BL11" s="9"/>
      <c r="BM11" s="9">
        <f t="shared" si="32"/>
        <v>0.6</v>
      </c>
      <c r="BN11" s="9"/>
      <c r="BO11" s="9">
        <f t="shared" si="33"/>
        <v>0.6</v>
      </c>
      <c r="BP11" s="9"/>
      <c r="BQ11" s="9">
        <f t="shared" si="34"/>
        <v>0.6</v>
      </c>
    </row>
    <row r="12" ht="18" customHeight="1" spans="1:69">
      <c r="A12" s="8"/>
      <c r="B12" s="7" t="s">
        <v>49</v>
      </c>
      <c r="C12" s="8">
        <v>2</v>
      </c>
      <c r="D12" s="27"/>
      <c r="E12" s="27">
        <f t="shared" si="2"/>
        <v>0.6</v>
      </c>
      <c r="F12" s="27"/>
      <c r="G12" s="27">
        <f t="shared" si="3"/>
        <v>0.6</v>
      </c>
      <c r="H12" s="27"/>
      <c r="I12" s="27">
        <f t="shared" si="4"/>
        <v>0.6</v>
      </c>
      <c r="J12" s="9"/>
      <c r="K12" s="9">
        <f t="shared" si="5"/>
        <v>0.6</v>
      </c>
      <c r="L12" s="9"/>
      <c r="M12" s="9">
        <f t="shared" si="6"/>
        <v>0.6</v>
      </c>
      <c r="N12" s="9"/>
      <c r="O12" s="9">
        <f t="shared" si="7"/>
        <v>0.6</v>
      </c>
      <c r="P12" s="9"/>
      <c r="Q12" s="9">
        <f t="shared" si="8"/>
        <v>0.6</v>
      </c>
      <c r="R12" s="9"/>
      <c r="S12" s="9">
        <f t="shared" si="9"/>
        <v>0.6</v>
      </c>
      <c r="T12" s="9"/>
      <c r="U12" s="9">
        <f t="shared" si="10"/>
        <v>0.6</v>
      </c>
      <c r="V12" s="9"/>
      <c r="W12" s="9">
        <f t="shared" si="11"/>
        <v>0.6</v>
      </c>
      <c r="X12" s="9"/>
      <c r="Y12" s="9">
        <f t="shared" si="12"/>
        <v>0.6</v>
      </c>
      <c r="Z12" s="9"/>
      <c r="AA12" s="9">
        <f t="shared" si="13"/>
        <v>0.6</v>
      </c>
      <c r="AB12" s="9"/>
      <c r="AC12" s="9">
        <f t="shared" si="14"/>
        <v>0.6</v>
      </c>
      <c r="AD12" s="9"/>
      <c r="AE12" s="9">
        <f t="shared" si="15"/>
        <v>0.6</v>
      </c>
      <c r="AF12" s="9"/>
      <c r="AG12" s="9">
        <f t="shared" si="16"/>
        <v>0.6</v>
      </c>
      <c r="AH12" s="9"/>
      <c r="AI12" s="9">
        <f t="shared" si="17"/>
        <v>0.6</v>
      </c>
      <c r="AJ12" s="9"/>
      <c r="AK12" s="9">
        <f t="shared" si="18"/>
        <v>0.6</v>
      </c>
      <c r="AL12" s="9"/>
      <c r="AM12" s="9">
        <f t="shared" si="19"/>
        <v>0.6</v>
      </c>
      <c r="AN12" s="9"/>
      <c r="AO12" s="9">
        <f t="shared" si="20"/>
        <v>0.6</v>
      </c>
      <c r="AP12" s="9"/>
      <c r="AQ12" s="9">
        <f t="shared" si="21"/>
        <v>0.6</v>
      </c>
      <c r="AR12" s="9"/>
      <c r="AS12" s="9">
        <f t="shared" si="22"/>
        <v>0.6</v>
      </c>
      <c r="AT12" s="9"/>
      <c r="AU12" s="9">
        <f t="shared" si="23"/>
        <v>0.6</v>
      </c>
      <c r="AV12" s="9"/>
      <c r="AW12" s="9">
        <f t="shared" si="24"/>
        <v>0.6</v>
      </c>
      <c r="AX12" s="9"/>
      <c r="AY12" s="9">
        <f t="shared" si="25"/>
        <v>0.6</v>
      </c>
      <c r="AZ12" s="9"/>
      <c r="BA12" s="9">
        <f t="shared" si="26"/>
        <v>0.6</v>
      </c>
      <c r="BB12" s="9"/>
      <c r="BC12" s="9">
        <f t="shared" si="27"/>
        <v>0.6</v>
      </c>
      <c r="BD12" s="9"/>
      <c r="BE12" s="9">
        <f t="shared" si="28"/>
        <v>0.6</v>
      </c>
      <c r="BF12" s="9"/>
      <c r="BG12" s="9">
        <f t="shared" si="29"/>
        <v>0.6</v>
      </c>
      <c r="BH12" s="9"/>
      <c r="BI12" s="9">
        <f t="shared" si="30"/>
        <v>0.6</v>
      </c>
      <c r="BJ12" s="9"/>
      <c r="BK12" s="9">
        <f t="shared" si="31"/>
        <v>0.6</v>
      </c>
      <c r="BL12" s="9"/>
      <c r="BM12" s="9">
        <f t="shared" si="32"/>
        <v>0.6</v>
      </c>
      <c r="BN12" s="9"/>
      <c r="BO12" s="9">
        <f t="shared" si="33"/>
        <v>0.6</v>
      </c>
      <c r="BP12" s="9"/>
      <c r="BQ12" s="9">
        <f t="shared" si="34"/>
        <v>0.6</v>
      </c>
    </row>
    <row r="13" ht="18" customHeight="1" spans="1:69">
      <c r="A13" s="11" t="s">
        <v>50</v>
      </c>
      <c r="B13" s="7" t="s">
        <v>41</v>
      </c>
      <c r="C13" s="8">
        <v>2</v>
      </c>
      <c r="D13" s="27"/>
      <c r="E13" s="27">
        <f t="shared" si="2"/>
        <v>0.6</v>
      </c>
      <c r="F13" s="27"/>
      <c r="G13" s="27">
        <f t="shared" si="3"/>
        <v>0.6</v>
      </c>
      <c r="H13" s="27"/>
      <c r="I13" s="27">
        <f t="shared" si="4"/>
        <v>0.6</v>
      </c>
      <c r="J13" s="9"/>
      <c r="K13" s="9">
        <f t="shared" si="5"/>
        <v>0.6</v>
      </c>
      <c r="L13" s="9"/>
      <c r="M13" s="9">
        <f t="shared" si="6"/>
        <v>0.6</v>
      </c>
      <c r="N13" s="9"/>
      <c r="O13" s="9">
        <f t="shared" si="7"/>
        <v>0.6</v>
      </c>
      <c r="P13" s="9"/>
      <c r="Q13" s="9">
        <f t="shared" si="8"/>
        <v>0.6</v>
      </c>
      <c r="R13" s="9"/>
      <c r="S13" s="9">
        <f t="shared" si="9"/>
        <v>0.6</v>
      </c>
      <c r="T13" s="9"/>
      <c r="U13" s="9">
        <f t="shared" si="10"/>
        <v>0.6</v>
      </c>
      <c r="V13" s="9"/>
      <c r="W13" s="9">
        <f t="shared" si="11"/>
        <v>0.6</v>
      </c>
      <c r="X13" s="9"/>
      <c r="Y13" s="9">
        <f t="shared" si="12"/>
        <v>0.6</v>
      </c>
      <c r="Z13" s="9"/>
      <c r="AA13" s="9">
        <f t="shared" si="13"/>
        <v>0.6</v>
      </c>
      <c r="AB13" s="9"/>
      <c r="AC13" s="9">
        <f t="shared" si="14"/>
        <v>0.6</v>
      </c>
      <c r="AD13" s="9"/>
      <c r="AE13" s="9">
        <f t="shared" si="15"/>
        <v>0.6</v>
      </c>
      <c r="AF13" s="9"/>
      <c r="AG13" s="9">
        <f t="shared" si="16"/>
        <v>0.6</v>
      </c>
      <c r="AH13" s="9"/>
      <c r="AI13" s="9">
        <f t="shared" si="17"/>
        <v>0.6</v>
      </c>
      <c r="AJ13" s="9"/>
      <c r="AK13" s="9">
        <f t="shared" si="18"/>
        <v>0.6</v>
      </c>
      <c r="AL13" s="9"/>
      <c r="AM13" s="9">
        <f t="shared" si="19"/>
        <v>0.6</v>
      </c>
      <c r="AN13" s="9"/>
      <c r="AO13" s="9">
        <f t="shared" si="20"/>
        <v>0.6</v>
      </c>
      <c r="AP13" s="9"/>
      <c r="AQ13" s="9">
        <f t="shared" si="21"/>
        <v>0.6</v>
      </c>
      <c r="AR13" s="9"/>
      <c r="AS13" s="9">
        <f t="shared" si="22"/>
        <v>0.6</v>
      </c>
      <c r="AT13" s="9"/>
      <c r="AU13" s="9">
        <f t="shared" si="23"/>
        <v>0.6</v>
      </c>
      <c r="AV13" s="9"/>
      <c r="AW13" s="9">
        <f t="shared" si="24"/>
        <v>0.6</v>
      </c>
      <c r="AX13" s="9"/>
      <c r="AY13" s="9">
        <f t="shared" si="25"/>
        <v>0.6</v>
      </c>
      <c r="AZ13" s="9"/>
      <c r="BA13" s="9">
        <f t="shared" si="26"/>
        <v>0.6</v>
      </c>
      <c r="BB13" s="9"/>
      <c r="BC13" s="9">
        <f t="shared" si="27"/>
        <v>0.6</v>
      </c>
      <c r="BD13" s="9"/>
      <c r="BE13" s="9">
        <f t="shared" si="28"/>
        <v>0.6</v>
      </c>
      <c r="BF13" s="9"/>
      <c r="BG13" s="9">
        <f t="shared" si="29"/>
        <v>0.6</v>
      </c>
      <c r="BH13" s="9"/>
      <c r="BI13" s="9">
        <f t="shared" si="30"/>
        <v>0.6</v>
      </c>
      <c r="BJ13" s="9"/>
      <c r="BK13" s="9">
        <f t="shared" si="31"/>
        <v>0.6</v>
      </c>
      <c r="BL13" s="9"/>
      <c r="BM13" s="9">
        <f t="shared" si="32"/>
        <v>0.6</v>
      </c>
      <c r="BN13" s="9"/>
      <c r="BO13" s="9">
        <f t="shared" si="33"/>
        <v>0.6</v>
      </c>
      <c r="BP13" s="9"/>
      <c r="BQ13" s="9">
        <f t="shared" si="34"/>
        <v>0.6</v>
      </c>
    </row>
    <row r="14" ht="18" customHeight="1" spans="1:69">
      <c r="A14" s="28"/>
      <c r="B14" s="7" t="s">
        <v>51</v>
      </c>
      <c r="C14" s="8">
        <v>3</v>
      </c>
      <c r="D14" s="27"/>
      <c r="E14" s="27">
        <f t="shared" si="2"/>
        <v>0.6</v>
      </c>
      <c r="F14" s="27"/>
      <c r="G14" s="27">
        <f t="shared" si="3"/>
        <v>0.6</v>
      </c>
      <c r="H14" s="27"/>
      <c r="I14" s="27">
        <f t="shared" si="4"/>
        <v>0.6</v>
      </c>
      <c r="J14" s="9"/>
      <c r="K14" s="9">
        <f t="shared" si="5"/>
        <v>0.6</v>
      </c>
      <c r="L14" s="9"/>
      <c r="M14" s="9">
        <f t="shared" si="6"/>
        <v>0.6</v>
      </c>
      <c r="N14" s="9"/>
      <c r="O14" s="9">
        <f t="shared" si="7"/>
        <v>0.6</v>
      </c>
      <c r="P14" s="9"/>
      <c r="Q14" s="9">
        <f t="shared" si="8"/>
        <v>0.6</v>
      </c>
      <c r="R14" s="9"/>
      <c r="S14" s="9">
        <f t="shared" si="9"/>
        <v>0.6</v>
      </c>
      <c r="T14" s="9"/>
      <c r="U14" s="9">
        <f t="shared" si="10"/>
        <v>0.6</v>
      </c>
      <c r="V14" s="9"/>
      <c r="W14" s="9">
        <f t="shared" si="11"/>
        <v>0.6</v>
      </c>
      <c r="X14" s="9"/>
      <c r="Y14" s="9">
        <f t="shared" si="12"/>
        <v>0.6</v>
      </c>
      <c r="Z14" s="9"/>
      <c r="AA14" s="9">
        <f t="shared" si="13"/>
        <v>0.6</v>
      </c>
      <c r="AB14" s="9"/>
      <c r="AC14" s="9">
        <f t="shared" si="14"/>
        <v>0.6</v>
      </c>
      <c r="AD14" s="9"/>
      <c r="AE14" s="9">
        <f t="shared" si="15"/>
        <v>0.6</v>
      </c>
      <c r="AF14" s="9"/>
      <c r="AG14" s="9">
        <f t="shared" si="16"/>
        <v>0.6</v>
      </c>
      <c r="AH14" s="9"/>
      <c r="AI14" s="9">
        <f t="shared" si="17"/>
        <v>0.6</v>
      </c>
      <c r="AJ14" s="9"/>
      <c r="AK14" s="9">
        <f t="shared" si="18"/>
        <v>0.6</v>
      </c>
      <c r="AL14" s="9"/>
      <c r="AM14" s="9">
        <f t="shared" si="19"/>
        <v>0.6</v>
      </c>
      <c r="AN14" s="9"/>
      <c r="AO14" s="9">
        <f t="shared" si="20"/>
        <v>0.6</v>
      </c>
      <c r="AP14" s="9"/>
      <c r="AQ14" s="9">
        <f t="shared" si="21"/>
        <v>0.6</v>
      </c>
      <c r="AR14" s="9"/>
      <c r="AS14" s="9">
        <f t="shared" si="22"/>
        <v>0.6</v>
      </c>
      <c r="AT14" s="9"/>
      <c r="AU14" s="9">
        <f t="shared" si="23"/>
        <v>0.6</v>
      </c>
      <c r="AV14" s="9"/>
      <c r="AW14" s="9">
        <f t="shared" si="24"/>
        <v>0.6</v>
      </c>
      <c r="AX14" s="9"/>
      <c r="AY14" s="9">
        <f t="shared" si="25"/>
        <v>0.6</v>
      </c>
      <c r="AZ14" s="9"/>
      <c r="BA14" s="9">
        <f t="shared" si="26"/>
        <v>0.6</v>
      </c>
      <c r="BB14" s="9"/>
      <c r="BC14" s="9">
        <f t="shared" si="27"/>
        <v>0.6</v>
      </c>
      <c r="BD14" s="9"/>
      <c r="BE14" s="9">
        <f t="shared" si="28"/>
        <v>0.6</v>
      </c>
      <c r="BF14" s="9"/>
      <c r="BG14" s="9">
        <f t="shared" si="29"/>
        <v>0.6</v>
      </c>
      <c r="BH14" s="9"/>
      <c r="BI14" s="9">
        <f t="shared" si="30"/>
        <v>0.6</v>
      </c>
      <c r="BJ14" s="9"/>
      <c r="BK14" s="9">
        <f t="shared" si="31"/>
        <v>0.6</v>
      </c>
      <c r="BL14" s="9"/>
      <c r="BM14" s="9">
        <f t="shared" si="32"/>
        <v>0.6</v>
      </c>
      <c r="BN14" s="9"/>
      <c r="BO14" s="9">
        <f t="shared" si="33"/>
        <v>0.6</v>
      </c>
      <c r="BP14" s="9"/>
      <c r="BQ14" s="9">
        <f t="shared" si="34"/>
        <v>0.6</v>
      </c>
    </row>
    <row r="15" ht="18" customHeight="1" spans="1:69">
      <c r="A15" s="28"/>
      <c r="B15" s="7" t="s">
        <v>52</v>
      </c>
      <c r="C15" s="8">
        <v>3</v>
      </c>
      <c r="D15" s="27"/>
      <c r="E15" s="27">
        <f t="shared" si="2"/>
        <v>0.6</v>
      </c>
      <c r="F15" s="27"/>
      <c r="G15" s="27">
        <f t="shared" si="3"/>
        <v>0.6</v>
      </c>
      <c r="H15" s="27"/>
      <c r="I15" s="27">
        <f t="shared" si="4"/>
        <v>0.6</v>
      </c>
      <c r="J15" s="9"/>
      <c r="K15" s="9">
        <f t="shared" si="5"/>
        <v>0.6</v>
      </c>
      <c r="L15" s="9"/>
      <c r="M15" s="9">
        <f t="shared" si="6"/>
        <v>0.6</v>
      </c>
      <c r="N15" s="9"/>
      <c r="O15" s="9">
        <f t="shared" si="7"/>
        <v>0.6</v>
      </c>
      <c r="P15" s="9"/>
      <c r="Q15" s="9">
        <f t="shared" si="8"/>
        <v>0.6</v>
      </c>
      <c r="R15" s="9"/>
      <c r="S15" s="9">
        <f t="shared" si="9"/>
        <v>0.6</v>
      </c>
      <c r="T15" s="9"/>
      <c r="U15" s="9">
        <f t="shared" si="10"/>
        <v>0.6</v>
      </c>
      <c r="V15" s="9"/>
      <c r="W15" s="9">
        <f t="shared" si="11"/>
        <v>0.6</v>
      </c>
      <c r="X15" s="9"/>
      <c r="Y15" s="9">
        <f t="shared" si="12"/>
        <v>0.6</v>
      </c>
      <c r="Z15" s="9"/>
      <c r="AA15" s="9">
        <f t="shared" si="13"/>
        <v>0.6</v>
      </c>
      <c r="AB15" s="9"/>
      <c r="AC15" s="9">
        <f t="shared" si="14"/>
        <v>0.6</v>
      </c>
      <c r="AD15" s="9"/>
      <c r="AE15" s="9">
        <f t="shared" si="15"/>
        <v>0.6</v>
      </c>
      <c r="AF15" s="9"/>
      <c r="AG15" s="9">
        <f t="shared" si="16"/>
        <v>0.6</v>
      </c>
      <c r="AH15" s="9"/>
      <c r="AI15" s="9">
        <f t="shared" si="17"/>
        <v>0.6</v>
      </c>
      <c r="AJ15" s="9"/>
      <c r="AK15" s="9">
        <f t="shared" si="18"/>
        <v>0.6</v>
      </c>
      <c r="AL15" s="9"/>
      <c r="AM15" s="9">
        <f t="shared" si="19"/>
        <v>0.6</v>
      </c>
      <c r="AN15" s="9"/>
      <c r="AO15" s="9">
        <f t="shared" si="20"/>
        <v>0.6</v>
      </c>
      <c r="AP15" s="9"/>
      <c r="AQ15" s="9">
        <f t="shared" si="21"/>
        <v>0.6</v>
      </c>
      <c r="AR15" s="9"/>
      <c r="AS15" s="9">
        <f t="shared" si="22"/>
        <v>0.6</v>
      </c>
      <c r="AT15" s="9"/>
      <c r="AU15" s="9">
        <f t="shared" si="23"/>
        <v>0.6</v>
      </c>
      <c r="AV15" s="9"/>
      <c r="AW15" s="9">
        <f t="shared" si="24"/>
        <v>0.6</v>
      </c>
      <c r="AX15" s="9"/>
      <c r="AY15" s="9">
        <f t="shared" si="25"/>
        <v>0.6</v>
      </c>
      <c r="AZ15" s="9"/>
      <c r="BA15" s="9">
        <f t="shared" si="26"/>
        <v>0.6</v>
      </c>
      <c r="BB15" s="9"/>
      <c r="BC15" s="9">
        <f t="shared" si="27"/>
        <v>0.6</v>
      </c>
      <c r="BD15" s="9"/>
      <c r="BE15" s="9">
        <f t="shared" si="28"/>
        <v>0.6</v>
      </c>
      <c r="BF15" s="9"/>
      <c r="BG15" s="9">
        <f t="shared" si="29"/>
        <v>0.6</v>
      </c>
      <c r="BH15" s="9"/>
      <c r="BI15" s="9">
        <f t="shared" si="30"/>
        <v>0.6</v>
      </c>
      <c r="BJ15" s="9"/>
      <c r="BK15" s="9">
        <f t="shared" si="31"/>
        <v>0.6</v>
      </c>
      <c r="BL15" s="9"/>
      <c r="BM15" s="9">
        <f t="shared" si="32"/>
        <v>0.6</v>
      </c>
      <c r="BN15" s="9"/>
      <c r="BO15" s="9">
        <f t="shared" si="33"/>
        <v>0.6</v>
      </c>
      <c r="BP15" s="9"/>
      <c r="BQ15" s="9">
        <f t="shared" si="34"/>
        <v>0.6</v>
      </c>
    </row>
    <row r="16" ht="18" customHeight="1" spans="1:69">
      <c r="A16" s="28"/>
      <c r="B16" s="7" t="s">
        <v>53</v>
      </c>
      <c r="C16" s="8">
        <v>2</v>
      </c>
      <c r="D16" s="27"/>
      <c r="E16" s="27">
        <f t="shared" si="2"/>
        <v>0.6</v>
      </c>
      <c r="F16" s="27"/>
      <c r="G16" s="27">
        <f t="shared" si="3"/>
        <v>0.6</v>
      </c>
      <c r="H16" s="27"/>
      <c r="I16" s="27">
        <f t="shared" si="4"/>
        <v>0.6</v>
      </c>
      <c r="J16" s="9"/>
      <c r="K16" s="9">
        <f t="shared" si="5"/>
        <v>0.6</v>
      </c>
      <c r="L16" s="9"/>
      <c r="M16" s="9">
        <f t="shared" si="6"/>
        <v>0.6</v>
      </c>
      <c r="N16" s="9"/>
      <c r="O16" s="9">
        <f t="shared" si="7"/>
        <v>0.6</v>
      </c>
      <c r="P16" s="9"/>
      <c r="Q16" s="9">
        <f t="shared" si="8"/>
        <v>0.6</v>
      </c>
      <c r="R16" s="9"/>
      <c r="S16" s="9">
        <f t="shared" si="9"/>
        <v>0.6</v>
      </c>
      <c r="T16" s="9"/>
      <c r="U16" s="9">
        <f t="shared" si="10"/>
        <v>0.6</v>
      </c>
      <c r="V16" s="9"/>
      <c r="W16" s="9">
        <f t="shared" si="11"/>
        <v>0.6</v>
      </c>
      <c r="X16" s="9"/>
      <c r="Y16" s="9">
        <f t="shared" si="12"/>
        <v>0.6</v>
      </c>
      <c r="Z16" s="9"/>
      <c r="AA16" s="9">
        <f t="shared" si="13"/>
        <v>0.6</v>
      </c>
      <c r="AB16" s="9"/>
      <c r="AC16" s="9">
        <f t="shared" si="14"/>
        <v>0.6</v>
      </c>
      <c r="AD16" s="9"/>
      <c r="AE16" s="9">
        <f t="shared" si="15"/>
        <v>0.6</v>
      </c>
      <c r="AF16" s="9"/>
      <c r="AG16" s="9">
        <f t="shared" si="16"/>
        <v>0.6</v>
      </c>
      <c r="AH16" s="9"/>
      <c r="AI16" s="9">
        <f t="shared" si="17"/>
        <v>0.6</v>
      </c>
      <c r="AJ16" s="9"/>
      <c r="AK16" s="9">
        <f t="shared" si="18"/>
        <v>0.6</v>
      </c>
      <c r="AL16" s="9"/>
      <c r="AM16" s="9">
        <f t="shared" si="19"/>
        <v>0.6</v>
      </c>
      <c r="AN16" s="9"/>
      <c r="AO16" s="9">
        <f t="shared" si="20"/>
        <v>0.6</v>
      </c>
      <c r="AP16" s="9"/>
      <c r="AQ16" s="9">
        <f t="shared" si="21"/>
        <v>0.6</v>
      </c>
      <c r="AR16" s="9"/>
      <c r="AS16" s="9">
        <f t="shared" si="22"/>
        <v>0.6</v>
      </c>
      <c r="AT16" s="9"/>
      <c r="AU16" s="9">
        <f t="shared" si="23"/>
        <v>0.6</v>
      </c>
      <c r="AV16" s="9"/>
      <c r="AW16" s="9">
        <f t="shared" si="24"/>
        <v>0.6</v>
      </c>
      <c r="AX16" s="9"/>
      <c r="AY16" s="9">
        <f t="shared" si="25"/>
        <v>0.6</v>
      </c>
      <c r="AZ16" s="9"/>
      <c r="BA16" s="9">
        <f t="shared" si="26"/>
        <v>0.6</v>
      </c>
      <c r="BB16" s="9"/>
      <c r="BC16" s="9">
        <f t="shared" si="27"/>
        <v>0.6</v>
      </c>
      <c r="BD16" s="9"/>
      <c r="BE16" s="9">
        <f t="shared" si="28"/>
        <v>0.6</v>
      </c>
      <c r="BF16" s="9"/>
      <c r="BG16" s="9">
        <f t="shared" si="29"/>
        <v>0.6</v>
      </c>
      <c r="BH16" s="9"/>
      <c r="BI16" s="9">
        <f t="shared" si="30"/>
        <v>0.6</v>
      </c>
      <c r="BJ16" s="9"/>
      <c r="BK16" s="9">
        <f t="shared" si="31"/>
        <v>0.6</v>
      </c>
      <c r="BL16" s="9"/>
      <c r="BM16" s="9">
        <f t="shared" si="32"/>
        <v>0.6</v>
      </c>
      <c r="BN16" s="9"/>
      <c r="BO16" s="9">
        <f t="shared" si="33"/>
        <v>0.6</v>
      </c>
      <c r="BP16" s="9"/>
      <c r="BQ16" s="9">
        <f t="shared" si="34"/>
        <v>0.6</v>
      </c>
    </row>
    <row r="17" ht="18" customHeight="1" spans="1:69">
      <c r="A17" s="11" t="s">
        <v>54</v>
      </c>
      <c r="B17" s="7" t="s">
        <v>41</v>
      </c>
      <c r="C17" s="8">
        <v>3</v>
      </c>
      <c r="D17" s="27"/>
      <c r="E17" s="27">
        <f t="shared" si="2"/>
        <v>0.6</v>
      </c>
      <c r="F17" s="27"/>
      <c r="G17" s="27">
        <f t="shared" si="3"/>
        <v>0.6</v>
      </c>
      <c r="H17" s="27"/>
      <c r="I17" s="27">
        <f t="shared" si="4"/>
        <v>0.6</v>
      </c>
      <c r="J17" s="9"/>
      <c r="K17" s="9">
        <f t="shared" si="5"/>
        <v>0.6</v>
      </c>
      <c r="L17" s="9"/>
      <c r="M17" s="9">
        <f t="shared" si="6"/>
        <v>0.6</v>
      </c>
      <c r="N17" s="9"/>
      <c r="O17" s="9">
        <f t="shared" si="7"/>
        <v>0.6</v>
      </c>
      <c r="P17" s="9"/>
      <c r="Q17" s="9">
        <f t="shared" si="8"/>
        <v>0.6</v>
      </c>
      <c r="R17" s="9"/>
      <c r="S17" s="9">
        <f t="shared" si="9"/>
        <v>0.6</v>
      </c>
      <c r="T17" s="9"/>
      <c r="U17" s="9">
        <f t="shared" si="10"/>
        <v>0.6</v>
      </c>
      <c r="V17" s="9"/>
      <c r="W17" s="9">
        <f t="shared" si="11"/>
        <v>0.6</v>
      </c>
      <c r="X17" s="9"/>
      <c r="Y17" s="9">
        <f t="shared" si="12"/>
        <v>0.6</v>
      </c>
      <c r="Z17" s="9"/>
      <c r="AA17" s="9">
        <f t="shared" si="13"/>
        <v>0.6</v>
      </c>
      <c r="AB17" s="9"/>
      <c r="AC17" s="9">
        <f t="shared" si="14"/>
        <v>0.6</v>
      </c>
      <c r="AD17" s="9"/>
      <c r="AE17" s="9">
        <f t="shared" si="15"/>
        <v>0.6</v>
      </c>
      <c r="AF17" s="9"/>
      <c r="AG17" s="9">
        <f t="shared" si="16"/>
        <v>0.6</v>
      </c>
      <c r="AH17" s="9"/>
      <c r="AI17" s="9">
        <f t="shared" si="17"/>
        <v>0.6</v>
      </c>
      <c r="AJ17" s="9"/>
      <c r="AK17" s="9">
        <f t="shared" si="18"/>
        <v>0.6</v>
      </c>
      <c r="AL17" s="9"/>
      <c r="AM17" s="9">
        <f t="shared" si="19"/>
        <v>0.6</v>
      </c>
      <c r="AN17" s="9"/>
      <c r="AO17" s="9">
        <f t="shared" si="20"/>
        <v>0.6</v>
      </c>
      <c r="AP17" s="9"/>
      <c r="AQ17" s="9">
        <f t="shared" si="21"/>
        <v>0.6</v>
      </c>
      <c r="AR17" s="9"/>
      <c r="AS17" s="9">
        <f t="shared" si="22"/>
        <v>0.6</v>
      </c>
      <c r="AT17" s="9"/>
      <c r="AU17" s="9">
        <f t="shared" si="23"/>
        <v>0.6</v>
      </c>
      <c r="AV17" s="9"/>
      <c r="AW17" s="9">
        <f t="shared" si="24"/>
        <v>0.6</v>
      </c>
      <c r="AX17" s="9"/>
      <c r="AY17" s="9">
        <f t="shared" si="25"/>
        <v>0.6</v>
      </c>
      <c r="AZ17" s="9"/>
      <c r="BA17" s="9">
        <f t="shared" si="26"/>
        <v>0.6</v>
      </c>
      <c r="BB17" s="9"/>
      <c r="BC17" s="9">
        <f t="shared" si="27"/>
        <v>0.6</v>
      </c>
      <c r="BD17" s="9"/>
      <c r="BE17" s="9">
        <f t="shared" si="28"/>
        <v>0.6</v>
      </c>
      <c r="BF17" s="9"/>
      <c r="BG17" s="9">
        <f t="shared" si="29"/>
        <v>0.6</v>
      </c>
      <c r="BH17" s="9"/>
      <c r="BI17" s="9">
        <f t="shared" si="30"/>
        <v>0.6</v>
      </c>
      <c r="BJ17" s="9"/>
      <c r="BK17" s="9">
        <f t="shared" si="31"/>
        <v>0.6</v>
      </c>
      <c r="BL17" s="9"/>
      <c r="BM17" s="9">
        <f t="shared" si="32"/>
        <v>0.6</v>
      </c>
      <c r="BN17" s="9"/>
      <c r="BO17" s="9">
        <f t="shared" si="33"/>
        <v>0.6</v>
      </c>
      <c r="BP17" s="9"/>
      <c r="BQ17" s="9">
        <f t="shared" si="34"/>
        <v>0.6</v>
      </c>
    </row>
    <row r="18" ht="18" customHeight="1" spans="1:69">
      <c r="A18" s="28"/>
      <c r="B18" s="7" t="s">
        <v>55</v>
      </c>
      <c r="C18" s="8">
        <v>3</v>
      </c>
      <c r="D18" s="27"/>
      <c r="E18" s="27">
        <f t="shared" si="2"/>
        <v>0.6</v>
      </c>
      <c r="F18" s="27"/>
      <c r="G18" s="27">
        <f t="shared" si="3"/>
        <v>0.6</v>
      </c>
      <c r="H18" s="27"/>
      <c r="I18" s="27">
        <f t="shared" si="4"/>
        <v>0.6</v>
      </c>
      <c r="J18" s="9"/>
      <c r="K18" s="9">
        <f t="shared" si="5"/>
        <v>0.6</v>
      </c>
      <c r="L18" s="9"/>
      <c r="M18" s="9">
        <f t="shared" si="6"/>
        <v>0.6</v>
      </c>
      <c r="N18" s="9"/>
      <c r="O18" s="9">
        <f t="shared" si="7"/>
        <v>0.6</v>
      </c>
      <c r="P18" s="9"/>
      <c r="Q18" s="9">
        <f t="shared" si="8"/>
        <v>0.6</v>
      </c>
      <c r="R18" s="9"/>
      <c r="S18" s="9">
        <f t="shared" si="9"/>
        <v>0.6</v>
      </c>
      <c r="T18" s="9"/>
      <c r="U18" s="9">
        <f t="shared" si="10"/>
        <v>0.6</v>
      </c>
      <c r="V18" s="9"/>
      <c r="W18" s="9">
        <f t="shared" si="11"/>
        <v>0.6</v>
      </c>
      <c r="X18" s="9"/>
      <c r="Y18" s="9">
        <f t="shared" si="12"/>
        <v>0.6</v>
      </c>
      <c r="Z18" s="9"/>
      <c r="AA18" s="9">
        <f t="shared" si="13"/>
        <v>0.6</v>
      </c>
      <c r="AB18" s="9"/>
      <c r="AC18" s="9">
        <f t="shared" si="14"/>
        <v>0.6</v>
      </c>
      <c r="AD18" s="9"/>
      <c r="AE18" s="9">
        <f t="shared" si="15"/>
        <v>0.6</v>
      </c>
      <c r="AF18" s="9"/>
      <c r="AG18" s="9">
        <f t="shared" si="16"/>
        <v>0.6</v>
      </c>
      <c r="AH18" s="9"/>
      <c r="AI18" s="9">
        <f t="shared" si="17"/>
        <v>0.6</v>
      </c>
      <c r="AJ18" s="9"/>
      <c r="AK18" s="9">
        <f t="shared" si="18"/>
        <v>0.6</v>
      </c>
      <c r="AL18" s="9"/>
      <c r="AM18" s="9">
        <f t="shared" si="19"/>
        <v>0.6</v>
      </c>
      <c r="AN18" s="9"/>
      <c r="AO18" s="9">
        <f t="shared" si="20"/>
        <v>0.6</v>
      </c>
      <c r="AP18" s="9"/>
      <c r="AQ18" s="9">
        <f t="shared" si="21"/>
        <v>0.6</v>
      </c>
      <c r="AR18" s="9"/>
      <c r="AS18" s="9">
        <f t="shared" si="22"/>
        <v>0.6</v>
      </c>
      <c r="AT18" s="9"/>
      <c r="AU18" s="9">
        <f t="shared" si="23"/>
        <v>0.6</v>
      </c>
      <c r="AV18" s="9"/>
      <c r="AW18" s="9">
        <f t="shared" si="24"/>
        <v>0.6</v>
      </c>
      <c r="AX18" s="9"/>
      <c r="AY18" s="9">
        <f t="shared" si="25"/>
        <v>0.6</v>
      </c>
      <c r="AZ18" s="9"/>
      <c r="BA18" s="9">
        <f t="shared" si="26"/>
        <v>0.6</v>
      </c>
      <c r="BB18" s="9"/>
      <c r="BC18" s="9">
        <f t="shared" si="27"/>
        <v>0.6</v>
      </c>
      <c r="BD18" s="9"/>
      <c r="BE18" s="9">
        <f t="shared" si="28"/>
        <v>0.6</v>
      </c>
      <c r="BF18" s="9"/>
      <c r="BG18" s="9">
        <f t="shared" si="29"/>
        <v>0.6</v>
      </c>
      <c r="BH18" s="9"/>
      <c r="BI18" s="9">
        <f t="shared" si="30"/>
        <v>0.6</v>
      </c>
      <c r="BJ18" s="9"/>
      <c r="BK18" s="9">
        <f t="shared" si="31"/>
        <v>0.6</v>
      </c>
      <c r="BL18" s="9"/>
      <c r="BM18" s="9">
        <f t="shared" si="32"/>
        <v>0.6</v>
      </c>
      <c r="BN18" s="9"/>
      <c r="BO18" s="9">
        <f t="shared" si="33"/>
        <v>0.6</v>
      </c>
      <c r="BP18" s="9"/>
      <c r="BQ18" s="9">
        <f t="shared" si="34"/>
        <v>0.6</v>
      </c>
    </row>
    <row r="19" ht="18" customHeight="1" spans="1:69">
      <c r="A19" s="28"/>
      <c r="B19" s="7" t="s">
        <v>56</v>
      </c>
      <c r="C19" s="8">
        <v>3</v>
      </c>
      <c r="D19" s="27"/>
      <c r="E19" s="27">
        <f t="shared" si="2"/>
        <v>0.6</v>
      </c>
      <c r="F19" s="27"/>
      <c r="G19" s="27">
        <f t="shared" si="3"/>
        <v>0.6</v>
      </c>
      <c r="H19" s="27"/>
      <c r="I19" s="27">
        <f t="shared" si="4"/>
        <v>0.6</v>
      </c>
      <c r="J19" s="9"/>
      <c r="K19" s="9">
        <f t="shared" si="5"/>
        <v>0.6</v>
      </c>
      <c r="L19" s="9"/>
      <c r="M19" s="9">
        <f t="shared" si="6"/>
        <v>0.6</v>
      </c>
      <c r="N19" s="9"/>
      <c r="O19" s="9">
        <f t="shared" si="7"/>
        <v>0.6</v>
      </c>
      <c r="P19" s="9"/>
      <c r="Q19" s="9">
        <f t="shared" si="8"/>
        <v>0.6</v>
      </c>
      <c r="R19" s="9"/>
      <c r="S19" s="9">
        <f t="shared" si="9"/>
        <v>0.6</v>
      </c>
      <c r="T19" s="9"/>
      <c r="U19" s="9">
        <f t="shared" si="10"/>
        <v>0.6</v>
      </c>
      <c r="V19" s="9"/>
      <c r="W19" s="9">
        <f t="shared" si="11"/>
        <v>0.6</v>
      </c>
      <c r="X19" s="9"/>
      <c r="Y19" s="9">
        <f t="shared" si="12"/>
        <v>0.6</v>
      </c>
      <c r="Z19" s="9"/>
      <c r="AA19" s="9">
        <f t="shared" si="13"/>
        <v>0.6</v>
      </c>
      <c r="AB19" s="9"/>
      <c r="AC19" s="9">
        <f t="shared" si="14"/>
        <v>0.6</v>
      </c>
      <c r="AD19" s="9"/>
      <c r="AE19" s="9">
        <f t="shared" si="15"/>
        <v>0.6</v>
      </c>
      <c r="AF19" s="9"/>
      <c r="AG19" s="9">
        <f t="shared" si="16"/>
        <v>0.6</v>
      </c>
      <c r="AH19" s="9"/>
      <c r="AI19" s="9">
        <f t="shared" si="17"/>
        <v>0.6</v>
      </c>
      <c r="AJ19" s="9"/>
      <c r="AK19" s="9">
        <f t="shared" si="18"/>
        <v>0.6</v>
      </c>
      <c r="AL19" s="9"/>
      <c r="AM19" s="9">
        <f t="shared" si="19"/>
        <v>0.6</v>
      </c>
      <c r="AN19" s="9"/>
      <c r="AO19" s="9">
        <f t="shared" si="20"/>
        <v>0.6</v>
      </c>
      <c r="AP19" s="9"/>
      <c r="AQ19" s="9">
        <f t="shared" si="21"/>
        <v>0.6</v>
      </c>
      <c r="AR19" s="9"/>
      <c r="AS19" s="9">
        <f t="shared" si="22"/>
        <v>0.6</v>
      </c>
      <c r="AT19" s="9"/>
      <c r="AU19" s="9">
        <f t="shared" si="23"/>
        <v>0.6</v>
      </c>
      <c r="AV19" s="9"/>
      <c r="AW19" s="9">
        <f t="shared" si="24"/>
        <v>0.6</v>
      </c>
      <c r="AX19" s="9"/>
      <c r="AY19" s="9">
        <f t="shared" si="25"/>
        <v>0.6</v>
      </c>
      <c r="AZ19" s="9"/>
      <c r="BA19" s="9">
        <f t="shared" si="26"/>
        <v>0.6</v>
      </c>
      <c r="BB19" s="9"/>
      <c r="BC19" s="9">
        <f t="shared" si="27"/>
        <v>0.6</v>
      </c>
      <c r="BD19" s="9"/>
      <c r="BE19" s="9">
        <f t="shared" si="28"/>
        <v>0.6</v>
      </c>
      <c r="BF19" s="9"/>
      <c r="BG19" s="9">
        <f t="shared" si="29"/>
        <v>0.6</v>
      </c>
      <c r="BH19" s="9"/>
      <c r="BI19" s="9">
        <f t="shared" si="30"/>
        <v>0.6</v>
      </c>
      <c r="BJ19" s="9"/>
      <c r="BK19" s="9">
        <f t="shared" si="31"/>
        <v>0.6</v>
      </c>
      <c r="BL19" s="9"/>
      <c r="BM19" s="9">
        <f t="shared" si="32"/>
        <v>0.6</v>
      </c>
      <c r="BN19" s="9"/>
      <c r="BO19" s="9">
        <f t="shared" si="33"/>
        <v>0.6</v>
      </c>
      <c r="BP19" s="9"/>
      <c r="BQ19" s="9">
        <f t="shared" si="34"/>
        <v>0.6</v>
      </c>
    </row>
    <row r="20" ht="18" customHeight="1" spans="1:69">
      <c r="A20" s="28"/>
      <c r="B20" s="7" t="s">
        <v>57</v>
      </c>
      <c r="C20" s="8">
        <v>5</v>
      </c>
      <c r="D20" s="27"/>
      <c r="E20" s="27">
        <f t="shared" si="2"/>
        <v>0.6</v>
      </c>
      <c r="F20" s="27"/>
      <c r="G20" s="27">
        <f t="shared" si="3"/>
        <v>0.6</v>
      </c>
      <c r="H20" s="27"/>
      <c r="I20" s="27">
        <f t="shared" si="4"/>
        <v>0.6</v>
      </c>
      <c r="J20" s="9"/>
      <c r="K20" s="9">
        <f t="shared" si="5"/>
        <v>0.6</v>
      </c>
      <c r="L20" s="9"/>
      <c r="M20" s="9">
        <f t="shared" si="6"/>
        <v>0.6</v>
      </c>
      <c r="N20" s="9"/>
      <c r="O20" s="9">
        <f t="shared" si="7"/>
        <v>0.6</v>
      </c>
      <c r="P20" s="9"/>
      <c r="Q20" s="9">
        <f t="shared" si="8"/>
        <v>0.6</v>
      </c>
      <c r="R20" s="9"/>
      <c r="S20" s="9">
        <f t="shared" si="9"/>
        <v>0.6</v>
      </c>
      <c r="T20" s="9"/>
      <c r="U20" s="9">
        <f t="shared" si="10"/>
        <v>0.6</v>
      </c>
      <c r="V20" s="9"/>
      <c r="W20" s="9">
        <f t="shared" si="11"/>
        <v>0.6</v>
      </c>
      <c r="X20" s="9"/>
      <c r="Y20" s="9">
        <f t="shared" si="12"/>
        <v>0.6</v>
      </c>
      <c r="Z20" s="9"/>
      <c r="AA20" s="9">
        <f t="shared" si="13"/>
        <v>0.6</v>
      </c>
      <c r="AB20" s="9"/>
      <c r="AC20" s="9">
        <f t="shared" si="14"/>
        <v>0.6</v>
      </c>
      <c r="AD20" s="9"/>
      <c r="AE20" s="9">
        <f t="shared" si="15"/>
        <v>0.6</v>
      </c>
      <c r="AF20" s="9"/>
      <c r="AG20" s="9">
        <f t="shared" si="16"/>
        <v>0.6</v>
      </c>
      <c r="AH20" s="9"/>
      <c r="AI20" s="9">
        <f t="shared" si="17"/>
        <v>0.6</v>
      </c>
      <c r="AJ20" s="9"/>
      <c r="AK20" s="9">
        <f t="shared" si="18"/>
        <v>0.6</v>
      </c>
      <c r="AL20" s="9"/>
      <c r="AM20" s="9">
        <f t="shared" si="19"/>
        <v>0.6</v>
      </c>
      <c r="AN20" s="9"/>
      <c r="AO20" s="9">
        <f t="shared" si="20"/>
        <v>0.6</v>
      </c>
      <c r="AP20" s="9"/>
      <c r="AQ20" s="9">
        <f t="shared" si="21"/>
        <v>0.6</v>
      </c>
      <c r="AR20" s="9"/>
      <c r="AS20" s="9">
        <f t="shared" si="22"/>
        <v>0.6</v>
      </c>
      <c r="AT20" s="9"/>
      <c r="AU20" s="9">
        <f t="shared" si="23"/>
        <v>0.6</v>
      </c>
      <c r="AV20" s="9"/>
      <c r="AW20" s="9">
        <f t="shared" si="24"/>
        <v>0.6</v>
      </c>
      <c r="AX20" s="9"/>
      <c r="AY20" s="9">
        <f t="shared" si="25"/>
        <v>0.6</v>
      </c>
      <c r="AZ20" s="9"/>
      <c r="BA20" s="9">
        <f t="shared" si="26"/>
        <v>0.6</v>
      </c>
      <c r="BB20" s="9"/>
      <c r="BC20" s="9">
        <f t="shared" si="27"/>
        <v>0.6</v>
      </c>
      <c r="BD20" s="9"/>
      <c r="BE20" s="9">
        <f t="shared" si="28"/>
        <v>0.6</v>
      </c>
      <c r="BF20" s="9"/>
      <c r="BG20" s="9">
        <f t="shared" si="29"/>
        <v>0.6</v>
      </c>
      <c r="BH20" s="9"/>
      <c r="BI20" s="9">
        <f t="shared" si="30"/>
        <v>0.6</v>
      </c>
      <c r="BJ20" s="9"/>
      <c r="BK20" s="9">
        <f t="shared" si="31"/>
        <v>0.6</v>
      </c>
      <c r="BL20" s="9"/>
      <c r="BM20" s="9">
        <f t="shared" si="32"/>
        <v>0.6</v>
      </c>
      <c r="BN20" s="9"/>
      <c r="BO20" s="9">
        <f t="shared" si="33"/>
        <v>0.6</v>
      </c>
      <c r="BP20" s="9"/>
      <c r="BQ20" s="9">
        <f t="shared" si="34"/>
        <v>0.6</v>
      </c>
    </row>
    <row r="21" ht="18" customHeight="1" spans="1:69">
      <c r="A21" s="28"/>
      <c r="B21" s="7" t="s">
        <v>58</v>
      </c>
      <c r="C21" s="8">
        <v>8</v>
      </c>
      <c r="D21" s="27"/>
      <c r="E21" s="27">
        <f t="shared" si="2"/>
        <v>0.6</v>
      </c>
      <c r="F21" s="27"/>
      <c r="G21" s="27">
        <f t="shared" si="3"/>
        <v>0.6</v>
      </c>
      <c r="H21" s="27"/>
      <c r="I21" s="27">
        <f t="shared" si="4"/>
        <v>0.6</v>
      </c>
      <c r="J21" s="9"/>
      <c r="K21" s="9">
        <f t="shared" si="5"/>
        <v>0.6</v>
      </c>
      <c r="L21" s="9"/>
      <c r="M21" s="9">
        <f t="shared" si="6"/>
        <v>0.6</v>
      </c>
      <c r="N21" s="9"/>
      <c r="O21" s="9">
        <f t="shared" si="7"/>
        <v>0.6</v>
      </c>
      <c r="P21" s="9"/>
      <c r="Q21" s="9">
        <f t="shared" si="8"/>
        <v>0.6</v>
      </c>
      <c r="R21" s="9"/>
      <c r="S21" s="9">
        <f t="shared" si="9"/>
        <v>0.6</v>
      </c>
      <c r="T21" s="9"/>
      <c r="U21" s="9">
        <f t="shared" si="10"/>
        <v>0.6</v>
      </c>
      <c r="V21" s="9"/>
      <c r="W21" s="9">
        <f t="shared" si="11"/>
        <v>0.6</v>
      </c>
      <c r="X21" s="9"/>
      <c r="Y21" s="9">
        <f t="shared" si="12"/>
        <v>0.6</v>
      </c>
      <c r="Z21" s="9"/>
      <c r="AA21" s="9">
        <f t="shared" si="13"/>
        <v>0.6</v>
      </c>
      <c r="AB21" s="9"/>
      <c r="AC21" s="9">
        <f t="shared" si="14"/>
        <v>0.6</v>
      </c>
      <c r="AD21" s="9"/>
      <c r="AE21" s="9">
        <f t="shared" si="15"/>
        <v>0.6</v>
      </c>
      <c r="AF21" s="9"/>
      <c r="AG21" s="9">
        <f t="shared" si="16"/>
        <v>0.6</v>
      </c>
      <c r="AH21" s="9"/>
      <c r="AI21" s="9">
        <f t="shared" si="17"/>
        <v>0.6</v>
      </c>
      <c r="AJ21" s="9"/>
      <c r="AK21" s="9">
        <f t="shared" si="18"/>
        <v>0.6</v>
      </c>
      <c r="AL21" s="9"/>
      <c r="AM21" s="9">
        <f t="shared" si="19"/>
        <v>0.6</v>
      </c>
      <c r="AN21" s="9"/>
      <c r="AO21" s="9">
        <f t="shared" si="20"/>
        <v>0.6</v>
      </c>
      <c r="AP21" s="9"/>
      <c r="AQ21" s="9">
        <f t="shared" si="21"/>
        <v>0.6</v>
      </c>
      <c r="AR21" s="9"/>
      <c r="AS21" s="9">
        <f t="shared" si="22"/>
        <v>0.6</v>
      </c>
      <c r="AT21" s="9"/>
      <c r="AU21" s="9">
        <f t="shared" si="23"/>
        <v>0.6</v>
      </c>
      <c r="AV21" s="9"/>
      <c r="AW21" s="9">
        <f t="shared" si="24"/>
        <v>0.6</v>
      </c>
      <c r="AX21" s="9"/>
      <c r="AY21" s="9">
        <f t="shared" si="25"/>
        <v>0.6</v>
      </c>
      <c r="AZ21" s="9"/>
      <c r="BA21" s="9">
        <f t="shared" si="26"/>
        <v>0.6</v>
      </c>
      <c r="BB21" s="9"/>
      <c r="BC21" s="9">
        <f t="shared" si="27"/>
        <v>0.6</v>
      </c>
      <c r="BD21" s="9"/>
      <c r="BE21" s="9">
        <f t="shared" si="28"/>
        <v>0.6</v>
      </c>
      <c r="BF21" s="9"/>
      <c r="BG21" s="9">
        <f t="shared" si="29"/>
        <v>0.6</v>
      </c>
      <c r="BH21" s="9"/>
      <c r="BI21" s="9">
        <f t="shared" si="30"/>
        <v>0.6</v>
      </c>
      <c r="BJ21" s="9"/>
      <c r="BK21" s="9">
        <f t="shared" si="31"/>
        <v>0.6</v>
      </c>
      <c r="BL21" s="9"/>
      <c r="BM21" s="9">
        <f t="shared" si="32"/>
        <v>0.6</v>
      </c>
      <c r="BN21" s="9"/>
      <c r="BO21" s="9">
        <f t="shared" si="33"/>
        <v>0.6</v>
      </c>
      <c r="BP21" s="9"/>
      <c r="BQ21" s="9">
        <f t="shared" si="34"/>
        <v>0.6</v>
      </c>
    </row>
    <row r="22" ht="18" customHeight="1" spans="1:69">
      <c r="A22" s="28"/>
      <c r="B22" s="7" t="s">
        <v>59</v>
      </c>
      <c r="C22" s="8">
        <v>6</v>
      </c>
      <c r="D22" s="27"/>
      <c r="E22" s="27">
        <f t="shared" si="2"/>
        <v>0.6</v>
      </c>
      <c r="F22" s="27"/>
      <c r="G22" s="27">
        <f t="shared" si="3"/>
        <v>0.6</v>
      </c>
      <c r="H22" s="27"/>
      <c r="I22" s="27">
        <f t="shared" si="4"/>
        <v>0.6</v>
      </c>
      <c r="J22" s="9"/>
      <c r="K22" s="9">
        <f t="shared" si="5"/>
        <v>0.6</v>
      </c>
      <c r="L22" s="9"/>
      <c r="M22" s="9">
        <f t="shared" si="6"/>
        <v>0.6</v>
      </c>
      <c r="N22" s="9"/>
      <c r="O22" s="9">
        <f t="shared" si="7"/>
        <v>0.6</v>
      </c>
      <c r="P22" s="9"/>
      <c r="Q22" s="9">
        <f t="shared" si="8"/>
        <v>0.6</v>
      </c>
      <c r="R22" s="9"/>
      <c r="S22" s="9">
        <f t="shared" si="9"/>
        <v>0.6</v>
      </c>
      <c r="T22" s="9"/>
      <c r="U22" s="9">
        <f t="shared" si="10"/>
        <v>0.6</v>
      </c>
      <c r="V22" s="9"/>
      <c r="W22" s="9">
        <f t="shared" si="11"/>
        <v>0.6</v>
      </c>
      <c r="X22" s="9"/>
      <c r="Y22" s="9">
        <f t="shared" si="12"/>
        <v>0.6</v>
      </c>
      <c r="Z22" s="9"/>
      <c r="AA22" s="9">
        <f t="shared" si="13"/>
        <v>0.6</v>
      </c>
      <c r="AB22" s="9"/>
      <c r="AC22" s="9">
        <f t="shared" si="14"/>
        <v>0.6</v>
      </c>
      <c r="AD22" s="9"/>
      <c r="AE22" s="9">
        <f t="shared" si="15"/>
        <v>0.6</v>
      </c>
      <c r="AF22" s="9"/>
      <c r="AG22" s="9">
        <f t="shared" si="16"/>
        <v>0.6</v>
      </c>
      <c r="AH22" s="9"/>
      <c r="AI22" s="9">
        <f t="shared" si="17"/>
        <v>0.6</v>
      </c>
      <c r="AJ22" s="9"/>
      <c r="AK22" s="9">
        <f t="shared" si="18"/>
        <v>0.6</v>
      </c>
      <c r="AL22" s="9"/>
      <c r="AM22" s="9">
        <f t="shared" si="19"/>
        <v>0.6</v>
      </c>
      <c r="AN22" s="9"/>
      <c r="AO22" s="9">
        <f t="shared" si="20"/>
        <v>0.6</v>
      </c>
      <c r="AP22" s="9"/>
      <c r="AQ22" s="9">
        <f t="shared" si="21"/>
        <v>0.6</v>
      </c>
      <c r="AR22" s="9"/>
      <c r="AS22" s="9">
        <f t="shared" si="22"/>
        <v>0.6</v>
      </c>
      <c r="AT22" s="9"/>
      <c r="AU22" s="9">
        <f t="shared" si="23"/>
        <v>0.6</v>
      </c>
      <c r="AV22" s="9"/>
      <c r="AW22" s="9">
        <f t="shared" si="24"/>
        <v>0.6</v>
      </c>
      <c r="AX22" s="9"/>
      <c r="AY22" s="9">
        <f t="shared" si="25"/>
        <v>0.6</v>
      </c>
      <c r="AZ22" s="9"/>
      <c r="BA22" s="9">
        <f t="shared" si="26"/>
        <v>0.6</v>
      </c>
      <c r="BB22" s="9"/>
      <c r="BC22" s="9">
        <f t="shared" si="27"/>
        <v>0.6</v>
      </c>
      <c r="BD22" s="9"/>
      <c r="BE22" s="9">
        <f t="shared" si="28"/>
        <v>0.6</v>
      </c>
      <c r="BF22" s="9"/>
      <c r="BG22" s="9">
        <f t="shared" si="29"/>
        <v>0.6</v>
      </c>
      <c r="BH22" s="9"/>
      <c r="BI22" s="9">
        <f t="shared" si="30"/>
        <v>0.6</v>
      </c>
      <c r="BJ22" s="9"/>
      <c r="BK22" s="9">
        <f t="shared" si="31"/>
        <v>0.6</v>
      </c>
      <c r="BL22" s="9"/>
      <c r="BM22" s="9">
        <f t="shared" si="32"/>
        <v>0.6</v>
      </c>
      <c r="BN22" s="9"/>
      <c r="BO22" s="9">
        <f t="shared" si="33"/>
        <v>0.6</v>
      </c>
      <c r="BP22" s="9"/>
      <c r="BQ22" s="9">
        <f t="shared" si="34"/>
        <v>0.6</v>
      </c>
    </row>
    <row r="23" ht="18" customHeight="1" spans="1:69">
      <c r="A23" s="28"/>
      <c r="B23" s="7" t="s">
        <v>48</v>
      </c>
      <c r="C23" s="8">
        <v>3</v>
      </c>
      <c r="D23" s="27"/>
      <c r="E23" s="27">
        <f t="shared" si="2"/>
        <v>0.6</v>
      </c>
      <c r="F23" s="27"/>
      <c r="G23" s="27">
        <f t="shared" si="3"/>
        <v>0.6</v>
      </c>
      <c r="H23" s="27"/>
      <c r="I23" s="27">
        <f t="shared" si="4"/>
        <v>0.6</v>
      </c>
      <c r="J23" s="9"/>
      <c r="K23" s="9">
        <f t="shared" si="5"/>
        <v>0.6</v>
      </c>
      <c r="L23" s="9"/>
      <c r="M23" s="9">
        <f t="shared" si="6"/>
        <v>0.6</v>
      </c>
      <c r="N23" s="9"/>
      <c r="O23" s="9">
        <f t="shared" si="7"/>
        <v>0.6</v>
      </c>
      <c r="P23" s="9"/>
      <c r="Q23" s="9">
        <f t="shared" si="8"/>
        <v>0.6</v>
      </c>
      <c r="R23" s="9"/>
      <c r="S23" s="9">
        <f t="shared" si="9"/>
        <v>0.6</v>
      </c>
      <c r="T23" s="9"/>
      <c r="U23" s="9">
        <f t="shared" si="10"/>
        <v>0.6</v>
      </c>
      <c r="V23" s="9"/>
      <c r="W23" s="9">
        <f t="shared" si="11"/>
        <v>0.6</v>
      </c>
      <c r="X23" s="9"/>
      <c r="Y23" s="9">
        <f t="shared" si="12"/>
        <v>0.6</v>
      </c>
      <c r="Z23" s="9"/>
      <c r="AA23" s="9">
        <f t="shared" si="13"/>
        <v>0.6</v>
      </c>
      <c r="AB23" s="9"/>
      <c r="AC23" s="9">
        <f t="shared" si="14"/>
        <v>0.6</v>
      </c>
      <c r="AD23" s="9"/>
      <c r="AE23" s="9">
        <f t="shared" si="15"/>
        <v>0.6</v>
      </c>
      <c r="AF23" s="9"/>
      <c r="AG23" s="9">
        <f t="shared" si="16"/>
        <v>0.6</v>
      </c>
      <c r="AH23" s="9"/>
      <c r="AI23" s="9">
        <f t="shared" si="17"/>
        <v>0.6</v>
      </c>
      <c r="AJ23" s="9"/>
      <c r="AK23" s="9">
        <f t="shared" si="18"/>
        <v>0.6</v>
      </c>
      <c r="AL23" s="9"/>
      <c r="AM23" s="9">
        <f t="shared" si="19"/>
        <v>0.6</v>
      </c>
      <c r="AN23" s="9"/>
      <c r="AO23" s="9">
        <f t="shared" si="20"/>
        <v>0.6</v>
      </c>
      <c r="AP23" s="9"/>
      <c r="AQ23" s="9">
        <f t="shared" si="21"/>
        <v>0.6</v>
      </c>
      <c r="AR23" s="9"/>
      <c r="AS23" s="9">
        <f t="shared" si="22"/>
        <v>0.6</v>
      </c>
      <c r="AT23" s="9"/>
      <c r="AU23" s="9">
        <f t="shared" si="23"/>
        <v>0.6</v>
      </c>
      <c r="AV23" s="9"/>
      <c r="AW23" s="9">
        <f t="shared" si="24"/>
        <v>0.6</v>
      </c>
      <c r="AX23" s="9"/>
      <c r="AY23" s="9">
        <f t="shared" si="25"/>
        <v>0.6</v>
      </c>
      <c r="AZ23" s="9"/>
      <c r="BA23" s="9">
        <f t="shared" si="26"/>
        <v>0.6</v>
      </c>
      <c r="BB23" s="9"/>
      <c r="BC23" s="9">
        <f t="shared" si="27"/>
        <v>0.6</v>
      </c>
      <c r="BD23" s="9"/>
      <c r="BE23" s="9">
        <f t="shared" si="28"/>
        <v>0.6</v>
      </c>
      <c r="BF23" s="9"/>
      <c r="BG23" s="9">
        <f t="shared" si="29"/>
        <v>0.6</v>
      </c>
      <c r="BH23" s="9"/>
      <c r="BI23" s="9">
        <f t="shared" si="30"/>
        <v>0.6</v>
      </c>
      <c r="BJ23" s="9"/>
      <c r="BK23" s="9">
        <f t="shared" si="31"/>
        <v>0.6</v>
      </c>
      <c r="BL23" s="9"/>
      <c r="BM23" s="9">
        <f t="shared" si="32"/>
        <v>0.6</v>
      </c>
      <c r="BN23" s="9"/>
      <c r="BO23" s="9">
        <f t="shared" si="33"/>
        <v>0.6</v>
      </c>
      <c r="BP23" s="9"/>
      <c r="BQ23" s="9">
        <f t="shared" si="34"/>
        <v>0.6</v>
      </c>
    </row>
    <row r="24" ht="18" customHeight="1" spans="1:69">
      <c r="A24" s="29"/>
      <c r="B24" s="7" t="s">
        <v>60</v>
      </c>
      <c r="C24" s="8">
        <v>4</v>
      </c>
      <c r="D24" s="27"/>
      <c r="E24" s="27">
        <f t="shared" si="2"/>
        <v>0.6</v>
      </c>
      <c r="F24" s="27"/>
      <c r="G24" s="27">
        <f t="shared" si="3"/>
        <v>0.6</v>
      </c>
      <c r="H24" s="27"/>
      <c r="I24" s="27">
        <f t="shared" si="4"/>
        <v>0.6</v>
      </c>
      <c r="J24" s="9"/>
      <c r="K24" s="9">
        <f t="shared" si="5"/>
        <v>0.6</v>
      </c>
      <c r="L24" s="9"/>
      <c r="M24" s="9">
        <f t="shared" si="6"/>
        <v>0.6</v>
      </c>
      <c r="N24" s="9"/>
      <c r="O24" s="9">
        <f t="shared" si="7"/>
        <v>0.6</v>
      </c>
      <c r="P24" s="9"/>
      <c r="Q24" s="9">
        <f t="shared" si="8"/>
        <v>0.6</v>
      </c>
      <c r="R24" s="9"/>
      <c r="S24" s="9">
        <f t="shared" si="9"/>
        <v>0.6</v>
      </c>
      <c r="T24" s="9"/>
      <c r="U24" s="9">
        <f t="shared" si="10"/>
        <v>0.6</v>
      </c>
      <c r="V24" s="9"/>
      <c r="W24" s="9">
        <f t="shared" si="11"/>
        <v>0.6</v>
      </c>
      <c r="X24" s="9"/>
      <c r="Y24" s="9">
        <f t="shared" si="12"/>
        <v>0.6</v>
      </c>
      <c r="Z24" s="9"/>
      <c r="AA24" s="9">
        <f t="shared" si="13"/>
        <v>0.6</v>
      </c>
      <c r="AB24" s="9"/>
      <c r="AC24" s="9">
        <f t="shared" si="14"/>
        <v>0.6</v>
      </c>
      <c r="AD24" s="9"/>
      <c r="AE24" s="9">
        <f t="shared" si="15"/>
        <v>0.6</v>
      </c>
      <c r="AF24" s="9"/>
      <c r="AG24" s="9">
        <f t="shared" si="16"/>
        <v>0.6</v>
      </c>
      <c r="AH24" s="9"/>
      <c r="AI24" s="9">
        <f t="shared" si="17"/>
        <v>0.6</v>
      </c>
      <c r="AJ24" s="9"/>
      <c r="AK24" s="9">
        <f t="shared" si="18"/>
        <v>0.6</v>
      </c>
      <c r="AL24" s="9"/>
      <c r="AM24" s="9">
        <f t="shared" si="19"/>
        <v>0.6</v>
      </c>
      <c r="AN24" s="9"/>
      <c r="AO24" s="9">
        <f t="shared" si="20"/>
        <v>0.6</v>
      </c>
      <c r="AP24" s="9"/>
      <c r="AQ24" s="9">
        <f t="shared" si="21"/>
        <v>0.6</v>
      </c>
      <c r="AR24" s="9"/>
      <c r="AS24" s="9">
        <f t="shared" si="22"/>
        <v>0.6</v>
      </c>
      <c r="AT24" s="9"/>
      <c r="AU24" s="9">
        <f t="shared" si="23"/>
        <v>0.6</v>
      </c>
      <c r="AV24" s="9"/>
      <c r="AW24" s="9">
        <f t="shared" si="24"/>
        <v>0.6</v>
      </c>
      <c r="AX24" s="9"/>
      <c r="AY24" s="9">
        <f t="shared" si="25"/>
        <v>0.6</v>
      </c>
      <c r="AZ24" s="9"/>
      <c r="BA24" s="9">
        <f t="shared" si="26"/>
        <v>0.6</v>
      </c>
      <c r="BB24" s="9"/>
      <c r="BC24" s="9">
        <f t="shared" si="27"/>
        <v>0.6</v>
      </c>
      <c r="BD24" s="9"/>
      <c r="BE24" s="9">
        <f t="shared" si="28"/>
        <v>0.6</v>
      </c>
      <c r="BF24" s="9"/>
      <c r="BG24" s="9">
        <f t="shared" si="29"/>
        <v>0.6</v>
      </c>
      <c r="BH24" s="9"/>
      <c r="BI24" s="9">
        <f t="shared" si="30"/>
        <v>0.6</v>
      </c>
      <c r="BJ24" s="9"/>
      <c r="BK24" s="9">
        <f t="shared" si="31"/>
        <v>0.6</v>
      </c>
      <c r="BL24" s="9"/>
      <c r="BM24" s="9">
        <f t="shared" si="32"/>
        <v>0.6</v>
      </c>
      <c r="BN24" s="9"/>
      <c r="BO24" s="9">
        <f t="shared" si="33"/>
        <v>0.6</v>
      </c>
      <c r="BP24" s="9"/>
      <c r="BQ24" s="9">
        <f t="shared" si="34"/>
        <v>0.6</v>
      </c>
    </row>
    <row r="25" ht="18" customHeight="1" spans="1:69">
      <c r="A25" s="6" t="s">
        <v>61</v>
      </c>
      <c r="B25" s="7" t="s">
        <v>62</v>
      </c>
      <c r="C25" s="8">
        <v>10</v>
      </c>
      <c r="D25" s="27"/>
      <c r="E25" s="27">
        <f t="shared" si="2"/>
        <v>0.6</v>
      </c>
      <c r="F25" s="27"/>
      <c r="G25" s="27">
        <f t="shared" si="3"/>
        <v>0.6</v>
      </c>
      <c r="H25" s="27"/>
      <c r="I25" s="27">
        <f t="shared" si="4"/>
        <v>0.6</v>
      </c>
      <c r="J25" s="9"/>
      <c r="K25" s="9">
        <f t="shared" si="5"/>
        <v>0.6</v>
      </c>
      <c r="L25" s="9"/>
      <c r="M25" s="9">
        <f t="shared" si="6"/>
        <v>0.6</v>
      </c>
      <c r="N25" s="9"/>
      <c r="O25" s="9">
        <f t="shared" si="7"/>
        <v>0.6</v>
      </c>
      <c r="P25" s="9"/>
      <c r="Q25" s="9">
        <f t="shared" si="8"/>
        <v>0.6</v>
      </c>
      <c r="R25" s="9"/>
      <c r="S25" s="9">
        <f t="shared" si="9"/>
        <v>0.6</v>
      </c>
      <c r="T25" s="9"/>
      <c r="U25" s="9">
        <f t="shared" si="10"/>
        <v>0.6</v>
      </c>
      <c r="V25" s="9"/>
      <c r="W25" s="9">
        <f t="shared" si="11"/>
        <v>0.6</v>
      </c>
      <c r="X25" s="9"/>
      <c r="Y25" s="9">
        <f t="shared" si="12"/>
        <v>0.6</v>
      </c>
      <c r="Z25" s="9"/>
      <c r="AA25" s="9">
        <f t="shared" si="13"/>
        <v>0.6</v>
      </c>
      <c r="AB25" s="9"/>
      <c r="AC25" s="9">
        <f t="shared" si="14"/>
        <v>0.6</v>
      </c>
      <c r="AD25" s="9"/>
      <c r="AE25" s="9">
        <f t="shared" si="15"/>
        <v>0.6</v>
      </c>
      <c r="AF25" s="9"/>
      <c r="AG25" s="9">
        <f t="shared" si="16"/>
        <v>0.6</v>
      </c>
      <c r="AH25" s="9"/>
      <c r="AI25" s="9">
        <f t="shared" si="17"/>
        <v>0.6</v>
      </c>
      <c r="AJ25" s="9"/>
      <c r="AK25" s="9">
        <f t="shared" si="18"/>
        <v>0.6</v>
      </c>
      <c r="AL25" s="9"/>
      <c r="AM25" s="9">
        <f t="shared" si="19"/>
        <v>0.6</v>
      </c>
      <c r="AN25" s="9"/>
      <c r="AO25" s="9">
        <f t="shared" si="20"/>
        <v>0.6</v>
      </c>
      <c r="AP25" s="9"/>
      <c r="AQ25" s="9">
        <f t="shared" si="21"/>
        <v>0.6</v>
      </c>
      <c r="AR25" s="9"/>
      <c r="AS25" s="9">
        <f t="shared" si="22"/>
        <v>0.6</v>
      </c>
      <c r="AT25" s="9"/>
      <c r="AU25" s="9">
        <f t="shared" si="23"/>
        <v>0.6</v>
      </c>
      <c r="AV25" s="9"/>
      <c r="AW25" s="9">
        <f t="shared" si="24"/>
        <v>0.6</v>
      </c>
      <c r="AX25" s="9"/>
      <c r="AY25" s="9">
        <f t="shared" si="25"/>
        <v>0.6</v>
      </c>
      <c r="AZ25" s="9"/>
      <c r="BA25" s="9">
        <f t="shared" si="26"/>
        <v>0.6</v>
      </c>
      <c r="BB25" s="9"/>
      <c r="BC25" s="9">
        <f t="shared" si="27"/>
        <v>0.6</v>
      </c>
      <c r="BD25" s="9"/>
      <c r="BE25" s="9">
        <f t="shared" si="28"/>
        <v>0.6</v>
      </c>
      <c r="BF25" s="9"/>
      <c r="BG25" s="9">
        <f t="shared" si="29"/>
        <v>0.6</v>
      </c>
      <c r="BH25" s="9"/>
      <c r="BI25" s="9">
        <f t="shared" si="30"/>
        <v>0.6</v>
      </c>
      <c r="BJ25" s="9"/>
      <c r="BK25" s="9">
        <f t="shared" si="31"/>
        <v>0.6</v>
      </c>
      <c r="BL25" s="9"/>
      <c r="BM25" s="9">
        <f t="shared" si="32"/>
        <v>0.6</v>
      </c>
      <c r="BN25" s="9"/>
      <c r="BO25" s="9">
        <f t="shared" si="33"/>
        <v>0.6</v>
      </c>
      <c r="BP25" s="9"/>
      <c r="BQ25" s="9">
        <f t="shared" si="34"/>
        <v>0.6</v>
      </c>
    </row>
    <row r="26" ht="18" customHeight="1" spans="1:69">
      <c r="A26" s="8"/>
      <c r="B26" s="7" t="s">
        <v>63</v>
      </c>
      <c r="C26" s="8">
        <v>5</v>
      </c>
      <c r="D26" s="27"/>
      <c r="E26" s="27">
        <f t="shared" si="2"/>
        <v>0.6</v>
      </c>
      <c r="F26" s="27"/>
      <c r="G26" s="27">
        <f t="shared" si="3"/>
        <v>0.6</v>
      </c>
      <c r="H26" s="27"/>
      <c r="I26" s="27">
        <f t="shared" si="4"/>
        <v>0.6</v>
      </c>
      <c r="J26" s="9"/>
      <c r="K26" s="9">
        <f t="shared" si="5"/>
        <v>0.6</v>
      </c>
      <c r="L26" s="9"/>
      <c r="M26" s="9">
        <f t="shared" si="6"/>
        <v>0.6</v>
      </c>
      <c r="N26" s="9"/>
      <c r="O26" s="9">
        <f t="shared" si="7"/>
        <v>0.6</v>
      </c>
      <c r="P26" s="9"/>
      <c r="Q26" s="9">
        <f t="shared" si="8"/>
        <v>0.6</v>
      </c>
      <c r="R26" s="9"/>
      <c r="S26" s="9">
        <f t="shared" si="9"/>
        <v>0.6</v>
      </c>
      <c r="T26" s="9"/>
      <c r="U26" s="9">
        <f t="shared" si="10"/>
        <v>0.6</v>
      </c>
      <c r="V26" s="9"/>
      <c r="W26" s="9">
        <f t="shared" si="11"/>
        <v>0.6</v>
      </c>
      <c r="X26" s="9"/>
      <c r="Y26" s="9">
        <f t="shared" si="12"/>
        <v>0.6</v>
      </c>
      <c r="Z26" s="9"/>
      <c r="AA26" s="9">
        <f t="shared" si="13"/>
        <v>0.6</v>
      </c>
      <c r="AB26" s="9"/>
      <c r="AC26" s="9">
        <f t="shared" si="14"/>
        <v>0.6</v>
      </c>
      <c r="AD26" s="9"/>
      <c r="AE26" s="9">
        <f t="shared" si="15"/>
        <v>0.6</v>
      </c>
      <c r="AF26" s="9"/>
      <c r="AG26" s="9">
        <f t="shared" si="16"/>
        <v>0.6</v>
      </c>
      <c r="AH26" s="9"/>
      <c r="AI26" s="9">
        <f t="shared" si="17"/>
        <v>0.6</v>
      </c>
      <c r="AJ26" s="9"/>
      <c r="AK26" s="9">
        <f t="shared" si="18"/>
        <v>0.6</v>
      </c>
      <c r="AL26" s="9"/>
      <c r="AM26" s="9">
        <f t="shared" si="19"/>
        <v>0.6</v>
      </c>
      <c r="AN26" s="9"/>
      <c r="AO26" s="9">
        <f t="shared" si="20"/>
        <v>0.6</v>
      </c>
      <c r="AP26" s="9"/>
      <c r="AQ26" s="9">
        <f t="shared" si="21"/>
        <v>0.6</v>
      </c>
      <c r="AR26" s="9"/>
      <c r="AS26" s="9">
        <f t="shared" si="22"/>
        <v>0.6</v>
      </c>
      <c r="AT26" s="9"/>
      <c r="AU26" s="9">
        <f t="shared" si="23"/>
        <v>0.6</v>
      </c>
      <c r="AV26" s="9"/>
      <c r="AW26" s="9">
        <f t="shared" si="24"/>
        <v>0.6</v>
      </c>
      <c r="AX26" s="9"/>
      <c r="AY26" s="9">
        <f t="shared" si="25"/>
        <v>0.6</v>
      </c>
      <c r="AZ26" s="9"/>
      <c r="BA26" s="9">
        <f t="shared" si="26"/>
        <v>0.6</v>
      </c>
      <c r="BB26" s="9"/>
      <c r="BC26" s="9">
        <f t="shared" si="27"/>
        <v>0.6</v>
      </c>
      <c r="BD26" s="9"/>
      <c r="BE26" s="9">
        <f t="shared" si="28"/>
        <v>0.6</v>
      </c>
      <c r="BF26" s="9"/>
      <c r="BG26" s="9">
        <f t="shared" si="29"/>
        <v>0.6</v>
      </c>
      <c r="BH26" s="9"/>
      <c r="BI26" s="9">
        <f t="shared" si="30"/>
        <v>0.6</v>
      </c>
      <c r="BJ26" s="9"/>
      <c r="BK26" s="9">
        <f t="shared" si="31"/>
        <v>0.6</v>
      </c>
      <c r="BL26" s="9"/>
      <c r="BM26" s="9">
        <f t="shared" si="32"/>
        <v>0.6</v>
      </c>
      <c r="BN26" s="9"/>
      <c r="BO26" s="9">
        <f t="shared" si="33"/>
        <v>0.6</v>
      </c>
      <c r="BP26" s="9"/>
      <c r="BQ26" s="9">
        <f t="shared" si="34"/>
        <v>0.6</v>
      </c>
    </row>
    <row r="27" ht="18" customHeight="1" spans="1:69">
      <c r="A27" s="8"/>
      <c r="B27" s="7" t="s">
        <v>64</v>
      </c>
      <c r="C27" s="8">
        <v>10</v>
      </c>
      <c r="D27" s="27"/>
      <c r="E27" s="27">
        <f t="shared" si="2"/>
        <v>0.6</v>
      </c>
      <c r="F27" s="27"/>
      <c r="G27" s="27">
        <f t="shared" si="3"/>
        <v>0.6</v>
      </c>
      <c r="H27" s="27"/>
      <c r="I27" s="27">
        <f t="shared" si="4"/>
        <v>0.6</v>
      </c>
      <c r="J27" s="9"/>
      <c r="K27" s="9">
        <f t="shared" si="5"/>
        <v>0.6</v>
      </c>
      <c r="L27" s="9"/>
      <c r="M27" s="9">
        <f t="shared" si="6"/>
        <v>0.6</v>
      </c>
      <c r="N27" s="9"/>
      <c r="O27" s="9">
        <f t="shared" si="7"/>
        <v>0.6</v>
      </c>
      <c r="P27" s="9"/>
      <c r="Q27" s="9">
        <f t="shared" si="8"/>
        <v>0.6</v>
      </c>
      <c r="R27" s="9"/>
      <c r="S27" s="9">
        <f t="shared" si="9"/>
        <v>0.6</v>
      </c>
      <c r="T27" s="9"/>
      <c r="U27" s="9">
        <f t="shared" si="10"/>
        <v>0.6</v>
      </c>
      <c r="V27" s="9"/>
      <c r="W27" s="9">
        <f t="shared" si="11"/>
        <v>0.6</v>
      </c>
      <c r="X27" s="9"/>
      <c r="Y27" s="9">
        <f t="shared" si="12"/>
        <v>0.6</v>
      </c>
      <c r="Z27" s="9"/>
      <c r="AA27" s="9">
        <f t="shared" si="13"/>
        <v>0.6</v>
      </c>
      <c r="AB27" s="9"/>
      <c r="AC27" s="9">
        <f t="shared" si="14"/>
        <v>0.6</v>
      </c>
      <c r="AD27" s="9"/>
      <c r="AE27" s="9">
        <f t="shared" si="15"/>
        <v>0.6</v>
      </c>
      <c r="AF27" s="9"/>
      <c r="AG27" s="9">
        <f t="shared" si="16"/>
        <v>0.6</v>
      </c>
      <c r="AH27" s="9"/>
      <c r="AI27" s="9">
        <f t="shared" si="17"/>
        <v>0.6</v>
      </c>
      <c r="AJ27" s="9"/>
      <c r="AK27" s="9">
        <f t="shared" si="18"/>
        <v>0.6</v>
      </c>
      <c r="AL27" s="9"/>
      <c r="AM27" s="9">
        <f t="shared" si="19"/>
        <v>0.6</v>
      </c>
      <c r="AN27" s="9"/>
      <c r="AO27" s="9">
        <f t="shared" si="20"/>
        <v>0.6</v>
      </c>
      <c r="AP27" s="9"/>
      <c r="AQ27" s="9">
        <f t="shared" si="21"/>
        <v>0.6</v>
      </c>
      <c r="AR27" s="9"/>
      <c r="AS27" s="9">
        <f t="shared" si="22"/>
        <v>0.6</v>
      </c>
      <c r="AT27" s="9"/>
      <c r="AU27" s="9">
        <f t="shared" si="23"/>
        <v>0.6</v>
      </c>
      <c r="AV27" s="9"/>
      <c r="AW27" s="9">
        <f t="shared" si="24"/>
        <v>0.6</v>
      </c>
      <c r="AX27" s="9"/>
      <c r="AY27" s="9">
        <f t="shared" si="25"/>
        <v>0.6</v>
      </c>
      <c r="AZ27" s="9"/>
      <c r="BA27" s="9">
        <f t="shared" si="26"/>
        <v>0.6</v>
      </c>
      <c r="BB27" s="9"/>
      <c r="BC27" s="9">
        <f t="shared" si="27"/>
        <v>0.6</v>
      </c>
      <c r="BD27" s="9"/>
      <c r="BE27" s="9">
        <f t="shared" si="28"/>
        <v>0.6</v>
      </c>
      <c r="BF27" s="9"/>
      <c r="BG27" s="9">
        <f t="shared" si="29"/>
        <v>0.6</v>
      </c>
      <c r="BH27" s="9"/>
      <c r="BI27" s="9">
        <f t="shared" si="30"/>
        <v>0.6</v>
      </c>
      <c r="BJ27" s="9"/>
      <c r="BK27" s="9">
        <f t="shared" si="31"/>
        <v>0.6</v>
      </c>
      <c r="BL27" s="9"/>
      <c r="BM27" s="9">
        <f t="shared" si="32"/>
        <v>0.6</v>
      </c>
      <c r="BN27" s="9"/>
      <c r="BO27" s="9">
        <f t="shared" si="33"/>
        <v>0.6</v>
      </c>
      <c r="BP27" s="9"/>
      <c r="BQ27" s="9">
        <f t="shared" si="34"/>
        <v>0.6</v>
      </c>
    </row>
    <row r="28" ht="18" customHeight="1" spans="1:69">
      <c r="A28" s="14" t="s">
        <v>65</v>
      </c>
      <c r="B28" s="15" t="s">
        <v>66</v>
      </c>
      <c r="C28" s="16">
        <v>3</v>
      </c>
      <c r="D28" s="27"/>
      <c r="E28" s="27">
        <f t="shared" si="2"/>
        <v>0.6</v>
      </c>
      <c r="F28" s="27"/>
      <c r="G28" s="27">
        <f t="shared" si="3"/>
        <v>0.6</v>
      </c>
      <c r="H28" s="27"/>
      <c r="I28" s="27">
        <f t="shared" si="4"/>
        <v>0.6</v>
      </c>
      <c r="J28" s="9"/>
      <c r="K28" s="9">
        <f t="shared" si="5"/>
        <v>0.6</v>
      </c>
      <c r="L28" s="9"/>
      <c r="M28" s="9">
        <f t="shared" si="6"/>
        <v>0.6</v>
      </c>
      <c r="N28" s="9"/>
      <c r="O28" s="9">
        <f t="shared" si="7"/>
        <v>0.6</v>
      </c>
      <c r="P28" s="9"/>
      <c r="Q28" s="9">
        <f t="shared" si="8"/>
        <v>0.6</v>
      </c>
      <c r="R28" s="9"/>
      <c r="S28" s="9">
        <f t="shared" si="9"/>
        <v>0.6</v>
      </c>
      <c r="T28" s="9"/>
      <c r="U28" s="9">
        <f t="shared" si="10"/>
        <v>0.6</v>
      </c>
      <c r="V28" s="9"/>
      <c r="W28" s="9">
        <f t="shared" si="11"/>
        <v>0.6</v>
      </c>
      <c r="X28" s="9"/>
      <c r="Y28" s="9">
        <f t="shared" si="12"/>
        <v>0.6</v>
      </c>
      <c r="Z28" s="9"/>
      <c r="AA28" s="9">
        <f t="shared" si="13"/>
        <v>0.6</v>
      </c>
      <c r="AB28" s="9"/>
      <c r="AC28" s="9">
        <f t="shared" si="14"/>
        <v>0.6</v>
      </c>
      <c r="AD28" s="9"/>
      <c r="AE28" s="9">
        <f t="shared" si="15"/>
        <v>0.6</v>
      </c>
      <c r="AF28" s="9"/>
      <c r="AG28" s="9">
        <f t="shared" si="16"/>
        <v>0.6</v>
      </c>
      <c r="AH28" s="9"/>
      <c r="AI28" s="9">
        <f t="shared" si="17"/>
        <v>0.6</v>
      </c>
      <c r="AJ28" s="9"/>
      <c r="AK28" s="9">
        <f t="shared" si="18"/>
        <v>0.6</v>
      </c>
      <c r="AL28" s="9"/>
      <c r="AM28" s="9">
        <f t="shared" si="19"/>
        <v>0.6</v>
      </c>
      <c r="AN28" s="9"/>
      <c r="AO28" s="9">
        <f t="shared" si="20"/>
        <v>0.6</v>
      </c>
      <c r="AP28" s="9"/>
      <c r="AQ28" s="9">
        <f t="shared" si="21"/>
        <v>0.6</v>
      </c>
      <c r="AR28" s="9"/>
      <c r="AS28" s="9">
        <f t="shared" si="22"/>
        <v>0.6</v>
      </c>
      <c r="AT28" s="9"/>
      <c r="AU28" s="9">
        <f t="shared" si="23"/>
        <v>0.6</v>
      </c>
      <c r="AV28" s="9"/>
      <c r="AW28" s="9">
        <f t="shared" si="24"/>
        <v>0.6</v>
      </c>
      <c r="AX28" s="9"/>
      <c r="AY28" s="9">
        <f t="shared" si="25"/>
        <v>0.6</v>
      </c>
      <c r="AZ28" s="9"/>
      <c r="BA28" s="9">
        <f t="shared" si="26"/>
        <v>0.6</v>
      </c>
      <c r="BB28" s="9"/>
      <c r="BC28" s="9">
        <f t="shared" si="27"/>
        <v>0.6</v>
      </c>
      <c r="BD28" s="9"/>
      <c r="BE28" s="9">
        <f t="shared" si="28"/>
        <v>0.6</v>
      </c>
      <c r="BF28" s="9"/>
      <c r="BG28" s="9">
        <f t="shared" si="29"/>
        <v>0.6</v>
      </c>
      <c r="BH28" s="9"/>
      <c r="BI28" s="9">
        <f t="shared" si="30"/>
        <v>0.6</v>
      </c>
      <c r="BJ28" s="9"/>
      <c r="BK28" s="9">
        <f t="shared" si="31"/>
        <v>0.6</v>
      </c>
      <c r="BL28" s="9"/>
      <c r="BM28" s="9">
        <f t="shared" si="32"/>
        <v>0.6</v>
      </c>
      <c r="BN28" s="9"/>
      <c r="BO28" s="9">
        <f t="shared" si="33"/>
        <v>0.6</v>
      </c>
      <c r="BP28" s="9"/>
      <c r="BQ28" s="9">
        <f t="shared" si="34"/>
        <v>0.6</v>
      </c>
    </row>
    <row r="29" ht="18" customHeight="1" spans="1:69">
      <c r="A29" s="17"/>
      <c r="B29" s="15" t="s">
        <v>67</v>
      </c>
      <c r="C29" s="16">
        <v>2</v>
      </c>
      <c r="D29" s="27"/>
      <c r="E29" s="27">
        <f t="shared" si="2"/>
        <v>0.6</v>
      </c>
      <c r="F29" s="27"/>
      <c r="G29" s="27">
        <f t="shared" si="3"/>
        <v>0.6</v>
      </c>
      <c r="H29" s="27"/>
      <c r="I29" s="27">
        <f t="shared" si="4"/>
        <v>0.6</v>
      </c>
      <c r="J29" s="9"/>
      <c r="K29" s="9">
        <f t="shared" si="5"/>
        <v>0.6</v>
      </c>
      <c r="L29" s="9"/>
      <c r="M29" s="9">
        <f t="shared" si="6"/>
        <v>0.6</v>
      </c>
      <c r="N29" s="9"/>
      <c r="O29" s="9">
        <f t="shared" si="7"/>
        <v>0.6</v>
      </c>
      <c r="P29" s="9"/>
      <c r="Q29" s="9">
        <f t="shared" si="8"/>
        <v>0.6</v>
      </c>
      <c r="R29" s="9"/>
      <c r="S29" s="9">
        <f t="shared" si="9"/>
        <v>0.6</v>
      </c>
      <c r="T29" s="9"/>
      <c r="U29" s="9">
        <f t="shared" si="10"/>
        <v>0.6</v>
      </c>
      <c r="V29" s="9"/>
      <c r="W29" s="9">
        <f t="shared" si="11"/>
        <v>0.6</v>
      </c>
      <c r="X29" s="9"/>
      <c r="Y29" s="9">
        <f t="shared" si="12"/>
        <v>0.6</v>
      </c>
      <c r="Z29" s="9"/>
      <c r="AA29" s="9">
        <f t="shared" si="13"/>
        <v>0.6</v>
      </c>
      <c r="AB29" s="9"/>
      <c r="AC29" s="9">
        <f t="shared" si="14"/>
        <v>0.6</v>
      </c>
      <c r="AD29" s="9"/>
      <c r="AE29" s="9">
        <f t="shared" si="15"/>
        <v>0.6</v>
      </c>
      <c r="AF29" s="9"/>
      <c r="AG29" s="9">
        <f t="shared" si="16"/>
        <v>0.6</v>
      </c>
      <c r="AH29" s="9"/>
      <c r="AI29" s="9">
        <f t="shared" si="17"/>
        <v>0.6</v>
      </c>
      <c r="AJ29" s="9"/>
      <c r="AK29" s="9">
        <f t="shared" si="18"/>
        <v>0.6</v>
      </c>
      <c r="AL29" s="9"/>
      <c r="AM29" s="9">
        <f t="shared" si="19"/>
        <v>0.6</v>
      </c>
      <c r="AN29" s="9"/>
      <c r="AO29" s="9">
        <f t="shared" si="20"/>
        <v>0.6</v>
      </c>
      <c r="AP29" s="9"/>
      <c r="AQ29" s="9">
        <f t="shared" si="21"/>
        <v>0.6</v>
      </c>
      <c r="AR29" s="9"/>
      <c r="AS29" s="9">
        <f t="shared" si="22"/>
        <v>0.6</v>
      </c>
      <c r="AT29" s="9"/>
      <c r="AU29" s="9">
        <f t="shared" si="23"/>
        <v>0.6</v>
      </c>
      <c r="AV29" s="9"/>
      <c r="AW29" s="9">
        <f t="shared" si="24"/>
        <v>0.6</v>
      </c>
      <c r="AX29" s="9"/>
      <c r="AY29" s="9">
        <f t="shared" si="25"/>
        <v>0.6</v>
      </c>
      <c r="AZ29" s="9"/>
      <c r="BA29" s="9">
        <f t="shared" si="26"/>
        <v>0.6</v>
      </c>
      <c r="BB29" s="9"/>
      <c r="BC29" s="9">
        <f t="shared" si="27"/>
        <v>0.6</v>
      </c>
      <c r="BD29" s="9"/>
      <c r="BE29" s="9">
        <f t="shared" si="28"/>
        <v>0.6</v>
      </c>
      <c r="BF29" s="9"/>
      <c r="BG29" s="9">
        <f t="shared" si="29"/>
        <v>0.6</v>
      </c>
      <c r="BH29" s="9"/>
      <c r="BI29" s="9">
        <f t="shared" si="30"/>
        <v>0.6</v>
      </c>
      <c r="BJ29" s="9"/>
      <c r="BK29" s="9">
        <f t="shared" si="31"/>
        <v>0.6</v>
      </c>
      <c r="BL29" s="9"/>
      <c r="BM29" s="9">
        <f t="shared" si="32"/>
        <v>0.6</v>
      </c>
      <c r="BN29" s="9"/>
      <c r="BO29" s="9">
        <f t="shared" si="33"/>
        <v>0.6</v>
      </c>
      <c r="BP29" s="9"/>
      <c r="BQ29" s="9">
        <f t="shared" si="34"/>
        <v>0.6</v>
      </c>
    </row>
    <row r="30" ht="18" customHeight="1" spans="1:69">
      <c r="A30" s="18" t="s">
        <v>68</v>
      </c>
      <c r="B30" s="15"/>
      <c r="C30" s="30">
        <f>SUM(C4:C29)</f>
        <v>100</v>
      </c>
      <c r="D30" s="31">
        <f>SUMPRODUCT($C$4:$C$29,E4:E29)</f>
        <v>60</v>
      </c>
      <c r="E30" s="31">
        <f>SUMPRODUCT($C$4:$C$29,F4:F29)</f>
        <v>0</v>
      </c>
      <c r="F30" s="31">
        <f t="shared" ref="F30:R30" si="35">SUMPRODUCT($C$4:$C$29,G4:G29)</f>
        <v>60</v>
      </c>
      <c r="G30" s="31">
        <f t="shared" si="35"/>
        <v>0</v>
      </c>
      <c r="H30" s="31">
        <f t="shared" si="35"/>
        <v>60</v>
      </c>
      <c r="I30" s="31">
        <f t="shared" si="35"/>
        <v>0</v>
      </c>
      <c r="J30" s="31">
        <f t="shared" si="35"/>
        <v>60</v>
      </c>
      <c r="K30" s="31">
        <f t="shared" si="35"/>
        <v>0</v>
      </c>
      <c r="L30" s="31">
        <f t="shared" si="35"/>
        <v>60</v>
      </c>
      <c r="M30" s="31">
        <f t="shared" si="35"/>
        <v>0</v>
      </c>
      <c r="N30" s="31">
        <f t="shared" si="35"/>
        <v>60</v>
      </c>
      <c r="O30" s="31">
        <f t="shared" si="35"/>
        <v>0</v>
      </c>
      <c r="P30" s="31">
        <f t="shared" si="35"/>
        <v>60</v>
      </c>
      <c r="Q30" s="31">
        <f t="shared" si="35"/>
        <v>0</v>
      </c>
      <c r="R30" s="31">
        <f t="shared" si="35"/>
        <v>60</v>
      </c>
      <c r="S30" s="31">
        <f t="shared" ref="S30:AX30" si="36">SUMPRODUCT($C$4:$C$29,T4:T29)</f>
        <v>0</v>
      </c>
      <c r="T30" s="31">
        <f t="shared" ref="T30:Y30" si="37">SUMPRODUCT($C$4:$C$29,U4:U29)</f>
        <v>60</v>
      </c>
      <c r="U30" s="31">
        <f t="shared" si="37"/>
        <v>0</v>
      </c>
      <c r="V30" s="31">
        <f t="shared" si="37"/>
        <v>60</v>
      </c>
      <c r="W30" s="31">
        <f t="shared" si="37"/>
        <v>0</v>
      </c>
      <c r="X30" s="31">
        <f t="shared" si="37"/>
        <v>60</v>
      </c>
      <c r="Y30" s="31">
        <f t="shared" si="37"/>
        <v>0</v>
      </c>
      <c r="Z30" s="31">
        <f t="shared" ref="Z30:AI30" si="38">SUMPRODUCT($C$4:$C$29,AA4:AA29)</f>
        <v>60</v>
      </c>
      <c r="AA30" s="31">
        <f t="shared" si="38"/>
        <v>0</v>
      </c>
      <c r="AB30" s="31">
        <f t="shared" si="38"/>
        <v>60</v>
      </c>
      <c r="AC30" s="31">
        <f t="shared" si="38"/>
        <v>0</v>
      </c>
      <c r="AD30" s="31">
        <f t="shared" si="38"/>
        <v>60</v>
      </c>
      <c r="AE30" s="31">
        <f t="shared" si="38"/>
        <v>0</v>
      </c>
      <c r="AF30" s="31">
        <f t="shared" si="38"/>
        <v>60</v>
      </c>
      <c r="AG30" s="31">
        <f t="shared" si="38"/>
        <v>0</v>
      </c>
      <c r="AH30" s="31">
        <f t="shared" si="38"/>
        <v>60</v>
      </c>
      <c r="AI30" s="31">
        <f t="shared" si="38"/>
        <v>0</v>
      </c>
      <c r="AJ30" s="31">
        <f t="shared" si="36"/>
        <v>60</v>
      </c>
      <c r="AK30" s="31">
        <f t="shared" si="36"/>
        <v>0</v>
      </c>
      <c r="AL30" s="31">
        <f t="shared" si="36"/>
        <v>60</v>
      </c>
      <c r="AM30" s="31">
        <f t="shared" si="36"/>
        <v>0</v>
      </c>
      <c r="AN30" s="31">
        <f t="shared" si="36"/>
        <v>60</v>
      </c>
      <c r="AO30" s="31">
        <f t="shared" si="36"/>
        <v>0</v>
      </c>
      <c r="AP30" s="31">
        <f t="shared" si="36"/>
        <v>60</v>
      </c>
      <c r="AQ30" s="31">
        <f t="shared" si="36"/>
        <v>0</v>
      </c>
      <c r="AR30" s="31">
        <f t="shared" si="36"/>
        <v>60</v>
      </c>
      <c r="AS30" s="31">
        <f t="shared" si="36"/>
        <v>0</v>
      </c>
      <c r="AT30" s="31">
        <f t="shared" si="36"/>
        <v>60</v>
      </c>
      <c r="AU30" s="31">
        <f t="shared" si="36"/>
        <v>0</v>
      </c>
      <c r="AV30" s="31">
        <f t="shared" si="36"/>
        <v>60</v>
      </c>
      <c r="AW30" s="31">
        <f t="shared" si="36"/>
        <v>0</v>
      </c>
      <c r="AX30" s="31">
        <f t="shared" si="36"/>
        <v>60</v>
      </c>
      <c r="AY30" s="31">
        <f t="shared" ref="AY30:BQ30" si="39">SUMPRODUCT($C$4:$C$29,AZ4:AZ29)</f>
        <v>0</v>
      </c>
      <c r="AZ30" s="31">
        <f t="shared" si="39"/>
        <v>60</v>
      </c>
      <c r="BA30" s="31">
        <f t="shared" si="39"/>
        <v>0</v>
      </c>
      <c r="BB30" s="31">
        <f t="shared" si="39"/>
        <v>60</v>
      </c>
      <c r="BC30" s="31">
        <f t="shared" si="39"/>
        <v>0</v>
      </c>
      <c r="BD30" s="31">
        <f t="shared" si="39"/>
        <v>60</v>
      </c>
      <c r="BE30" s="31">
        <f t="shared" si="39"/>
        <v>0</v>
      </c>
      <c r="BF30" s="31">
        <f t="shared" si="39"/>
        <v>60</v>
      </c>
      <c r="BG30" s="31">
        <f t="shared" si="39"/>
        <v>0</v>
      </c>
      <c r="BH30" s="31">
        <f t="shared" si="39"/>
        <v>60</v>
      </c>
      <c r="BI30" s="31">
        <f t="shared" si="39"/>
        <v>0</v>
      </c>
      <c r="BJ30" s="31">
        <f t="shared" si="39"/>
        <v>60</v>
      </c>
      <c r="BK30" s="31">
        <f t="shared" si="39"/>
        <v>0</v>
      </c>
      <c r="BL30" s="31">
        <f t="shared" si="39"/>
        <v>60</v>
      </c>
      <c r="BM30" s="31">
        <f t="shared" si="39"/>
        <v>0</v>
      </c>
      <c r="BN30" s="31">
        <f t="shared" si="39"/>
        <v>60</v>
      </c>
      <c r="BO30" s="31">
        <f t="shared" si="39"/>
        <v>0</v>
      </c>
      <c r="BP30" s="31">
        <f t="shared" si="39"/>
        <v>60</v>
      </c>
      <c r="BQ30" s="31">
        <f t="shared" si="39"/>
        <v>0</v>
      </c>
    </row>
    <row r="31" ht="15.6" spans="1:26">
      <c r="A31" s="21"/>
      <c r="B31" s="21"/>
      <c r="C31" s="21"/>
      <c r="D31" s="32"/>
      <c r="E31" s="32"/>
      <c r="F31" s="32"/>
      <c r="G31" s="32"/>
      <c r="H31" s="32"/>
      <c r="I31" s="32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ht="15.6" spans="1:26">
      <c r="A32" s="21"/>
      <c r="B32" s="21"/>
      <c r="C32" s="21"/>
      <c r="D32" s="32"/>
      <c r="E32" s="32"/>
      <c r="F32" s="32"/>
      <c r="G32" s="32"/>
      <c r="H32" s="32"/>
      <c r="I32" s="32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</sheetData>
  <sheetProtection password="C71F" sheet="1" objects="1"/>
  <mergeCells count="10">
    <mergeCell ref="A1:V1"/>
    <mergeCell ref="A2:B2"/>
    <mergeCell ref="D2:L2"/>
    <mergeCell ref="N2:T2"/>
    <mergeCell ref="A30:B30"/>
    <mergeCell ref="A4:A12"/>
    <mergeCell ref="A13:A16"/>
    <mergeCell ref="A17:A24"/>
    <mergeCell ref="A25:A27"/>
    <mergeCell ref="A28:A29"/>
  </mergeCells>
  <dataValidations count="2">
    <dataValidation type="list" allowBlank="1" showInputMessage="1" showErrorMessage="1" sqref="D4:D29 F4:F29 H4:H29 J4:J29 L4:L29 N4:N29 P4:P29 R4:R29 T4:T29 V4:V29 X4:X29 Z4:Z29 AB4:AB29 AD4:AD29 AF4:AF29 AH4:AH29 AJ4:AJ29 AL4:AL29 AN4:AN29 AP4:AP29 AR4:AR29 AT4:AT29 AV4:AV29 AX4:AX29 AZ4:AZ29 BB4:BB29 BD4:BD29 BF4:BF29 BH4:BH29 BJ4:BJ29 BL4:BL29 BN4:BN29 BP4:BP29">
      <formula1>"优,良,中,差"</formula1>
    </dataValidation>
    <dataValidation allowBlank="1" showInputMessage="1" showErrorMessage="1" sqref="E4:E29 G4:G29 I4:I29 K4:K29 M4:M29 O4:O29 Q4:Q29 S4:S29 U4:U29 W4:W29 Y4:Y29 AA4:AA29 AC4:AC29 AE4:AE29 AG4:AG29 AI4:AI29 AK4:AK29 AM4:AM29 AO4:AO29 AQ4:AQ29 AS4:AS29 AU4:AU29 AW4:AW29 AY4:AY29 BA4:BA29 BC4:BC29 BE4:BE29 BG4:BG29 BI4:BI29 BK4:BK29 BM4:BM29 BO4:BO29 BQ4:BQ29"/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tabSelected="1" workbookViewId="0">
      <selection activeCell="D10" sqref="D10"/>
    </sheetView>
  </sheetViews>
  <sheetFormatPr defaultColWidth="9" defaultRowHeight="14.4"/>
  <cols>
    <col min="1" max="1" width="11.5648148148148" style="1" customWidth="1"/>
    <col min="2" max="2" width="51.7222222222222" style="1" customWidth="1"/>
    <col min="3" max="3" width="9.80555555555556" style="1" hidden="1" customWidth="1"/>
    <col min="4" max="4" width="9" style="1"/>
    <col min="5" max="5" width="9" style="1" hidden="1" customWidth="1"/>
    <col min="6" max="6" width="9" style="1"/>
    <col min="7" max="7" width="9" style="1" hidden="1" customWidth="1"/>
    <col min="8" max="8" width="9" style="1"/>
    <col min="9" max="9" width="9" style="1" hidden="1" customWidth="1"/>
    <col min="10" max="10" width="9" style="1"/>
    <col min="11" max="11" width="9" style="1" hidden="1" customWidth="1"/>
    <col min="12" max="12" width="9" style="1"/>
    <col min="13" max="13" width="9" style="1" hidden="1" customWidth="1"/>
    <col min="14" max="14" width="9" style="1"/>
    <col min="15" max="15" width="9" style="1" hidden="1" customWidth="1"/>
    <col min="16" max="16" width="9" style="1"/>
    <col min="17" max="17" width="9" style="1" hidden="1" customWidth="1"/>
    <col min="18" max="16384" width="9" style="1"/>
  </cols>
  <sheetData>
    <row r="1" ht="20.4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2"/>
    </row>
    <row r="2" ht="16.35" spans="1:17">
      <c r="A2" s="3" t="s">
        <v>1</v>
      </c>
      <c r="B2" s="3"/>
      <c r="C2" s="3"/>
      <c r="D2" s="3" t="s">
        <v>2</v>
      </c>
      <c r="E2" s="3"/>
      <c r="F2" s="3"/>
      <c r="G2" s="3"/>
      <c r="H2" s="3"/>
      <c r="I2" s="3"/>
      <c r="J2" s="3" t="s">
        <v>3</v>
      </c>
      <c r="K2" s="3"/>
      <c r="L2" s="3"/>
      <c r="M2" s="3"/>
      <c r="N2" s="3"/>
      <c r="O2" s="3"/>
      <c r="P2" s="3"/>
      <c r="Q2" s="22"/>
    </row>
    <row r="3" ht="20" customHeight="1" spans="1:17">
      <c r="A3" s="4" t="s">
        <v>4</v>
      </c>
      <c r="B3" s="5" t="s">
        <v>5</v>
      </c>
      <c r="C3" s="5" t="s">
        <v>6</v>
      </c>
      <c r="D3" s="5" t="s">
        <v>7</v>
      </c>
      <c r="E3" s="5"/>
      <c r="F3" s="5" t="s">
        <v>8</v>
      </c>
      <c r="G3" s="5"/>
      <c r="H3" s="5" t="s">
        <v>9</v>
      </c>
      <c r="I3" s="5"/>
      <c r="J3" s="5" t="s">
        <v>10</v>
      </c>
      <c r="K3" s="5"/>
      <c r="L3" s="5" t="s">
        <v>11</v>
      </c>
      <c r="M3" s="5"/>
      <c r="N3" s="5" t="s">
        <v>12</v>
      </c>
      <c r="O3" s="5"/>
      <c r="P3" s="5" t="s">
        <v>13</v>
      </c>
      <c r="Q3" s="22"/>
    </row>
    <row r="4" ht="20" customHeight="1" spans="1:17">
      <c r="A4" s="6" t="s">
        <v>69</v>
      </c>
      <c r="B4" s="7" t="s">
        <v>70</v>
      </c>
      <c r="C4" s="8">
        <v>5</v>
      </c>
      <c r="D4" s="9"/>
      <c r="E4" s="9">
        <f>IF(D4="优",0.95,IF(D4="良",0.85,IF(D4="中",0.75,0.6)))</f>
        <v>0.6</v>
      </c>
      <c r="F4" s="9"/>
      <c r="G4" s="9">
        <f t="shared" ref="F4:Q4" si="0">IF(F4="优",0.95,IF(F4="良",0.85,IF(F4="中",0.75,0.6)))</f>
        <v>0.6</v>
      </c>
      <c r="H4" s="9"/>
      <c r="I4" s="9">
        <f t="shared" si="0"/>
        <v>0.6</v>
      </c>
      <c r="J4" s="9"/>
      <c r="K4" s="9">
        <f t="shared" si="0"/>
        <v>0.6</v>
      </c>
      <c r="L4" s="9"/>
      <c r="M4" s="9">
        <f t="shared" si="0"/>
        <v>0.6</v>
      </c>
      <c r="N4" s="9"/>
      <c r="O4" s="9">
        <f t="shared" si="0"/>
        <v>0.6</v>
      </c>
      <c r="P4" s="9"/>
      <c r="Q4" s="9">
        <f t="shared" si="0"/>
        <v>0.6</v>
      </c>
    </row>
    <row r="5" ht="20" customHeight="1" spans="1:17">
      <c r="A5" s="6"/>
      <c r="B5" s="7" t="s">
        <v>71</v>
      </c>
      <c r="C5" s="8">
        <v>6</v>
      </c>
      <c r="D5" s="9"/>
      <c r="E5" s="9">
        <f t="shared" ref="E5:E22" si="1">IF(D5="优",0.95,IF(D5="良",0.85,IF(D5="中",0.75,0.6)))</f>
        <v>0.6</v>
      </c>
      <c r="F5" s="9"/>
      <c r="G5" s="9">
        <f t="shared" ref="G5:G22" si="2">IF(F5="优",0.95,IF(F5="良",0.85,IF(F5="中",0.75,0.6)))</f>
        <v>0.6</v>
      </c>
      <c r="H5" s="9"/>
      <c r="I5" s="9">
        <f t="shared" ref="I5:I22" si="3">IF(H5="优",0.95,IF(H5="良",0.85,IF(H5="中",0.75,0.6)))</f>
        <v>0.6</v>
      </c>
      <c r="J5" s="9"/>
      <c r="K5" s="9">
        <f t="shared" ref="K5:K22" si="4">IF(J5="优",0.95,IF(J5="良",0.85,IF(J5="中",0.75,0.6)))</f>
        <v>0.6</v>
      </c>
      <c r="L5" s="9"/>
      <c r="M5" s="9">
        <f t="shared" ref="M5:M22" si="5">IF(L5="优",0.95,IF(L5="良",0.85,IF(L5="中",0.75,0.6)))</f>
        <v>0.6</v>
      </c>
      <c r="N5" s="9"/>
      <c r="O5" s="9">
        <f t="shared" ref="O5:O22" si="6">IF(N5="优",0.95,IF(N5="良",0.85,IF(N5="中",0.75,0.6)))</f>
        <v>0.6</v>
      </c>
      <c r="P5" s="9"/>
      <c r="Q5" s="9">
        <f t="shared" ref="Q5:Q22" si="7">IF(P5="优",0.95,IF(P5="良",0.85,IF(P5="中",0.75,0.6)))</f>
        <v>0.6</v>
      </c>
    </row>
    <row r="6" ht="20" customHeight="1" spans="1:17">
      <c r="A6" s="6"/>
      <c r="B6" s="10" t="s">
        <v>72</v>
      </c>
      <c r="C6" s="8">
        <v>8</v>
      </c>
      <c r="D6" s="9"/>
      <c r="E6" s="9">
        <f t="shared" si="1"/>
        <v>0.6</v>
      </c>
      <c r="F6" s="9"/>
      <c r="G6" s="9">
        <f t="shared" si="2"/>
        <v>0.6</v>
      </c>
      <c r="H6" s="9"/>
      <c r="I6" s="9">
        <f t="shared" si="3"/>
        <v>0.6</v>
      </c>
      <c r="J6" s="9"/>
      <c r="K6" s="9">
        <f t="shared" si="4"/>
        <v>0.6</v>
      </c>
      <c r="L6" s="9"/>
      <c r="M6" s="9">
        <f t="shared" si="5"/>
        <v>0.6</v>
      </c>
      <c r="N6" s="9"/>
      <c r="O6" s="9">
        <f t="shared" si="6"/>
        <v>0.6</v>
      </c>
      <c r="P6" s="9"/>
      <c r="Q6" s="9">
        <f t="shared" si="7"/>
        <v>0.6</v>
      </c>
    </row>
    <row r="7" ht="20" customHeight="1" spans="1:17">
      <c r="A7" s="6"/>
      <c r="B7" s="7" t="s">
        <v>73</v>
      </c>
      <c r="C7" s="8">
        <v>6</v>
      </c>
      <c r="D7" s="9"/>
      <c r="E7" s="9">
        <f t="shared" si="1"/>
        <v>0.6</v>
      </c>
      <c r="F7" s="9"/>
      <c r="G7" s="9">
        <f t="shared" si="2"/>
        <v>0.6</v>
      </c>
      <c r="H7" s="9"/>
      <c r="I7" s="9">
        <f t="shared" si="3"/>
        <v>0.6</v>
      </c>
      <c r="J7" s="9"/>
      <c r="K7" s="9">
        <f t="shared" si="4"/>
        <v>0.6</v>
      </c>
      <c r="L7" s="9"/>
      <c r="M7" s="9">
        <f t="shared" si="5"/>
        <v>0.6</v>
      </c>
      <c r="N7" s="9"/>
      <c r="O7" s="9">
        <f t="shared" si="6"/>
        <v>0.6</v>
      </c>
      <c r="P7" s="9"/>
      <c r="Q7" s="9">
        <f t="shared" si="7"/>
        <v>0.6</v>
      </c>
    </row>
    <row r="8" ht="20" customHeight="1" spans="1:17">
      <c r="A8" s="6"/>
      <c r="B8" s="7" t="s">
        <v>45</v>
      </c>
      <c r="C8" s="8">
        <v>4</v>
      </c>
      <c r="D8" s="9"/>
      <c r="E8" s="9">
        <f t="shared" si="1"/>
        <v>0.6</v>
      </c>
      <c r="F8" s="9"/>
      <c r="G8" s="9">
        <f t="shared" si="2"/>
        <v>0.6</v>
      </c>
      <c r="H8" s="9"/>
      <c r="I8" s="9">
        <f t="shared" si="3"/>
        <v>0.6</v>
      </c>
      <c r="J8" s="9"/>
      <c r="K8" s="9">
        <f t="shared" si="4"/>
        <v>0.6</v>
      </c>
      <c r="L8" s="9"/>
      <c r="M8" s="9">
        <f t="shared" si="5"/>
        <v>0.6</v>
      </c>
      <c r="N8" s="9"/>
      <c r="O8" s="9">
        <f t="shared" si="6"/>
        <v>0.6</v>
      </c>
      <c r="P8" s="9"/>
      <c r="Q8" s="9">
        <f t="shared" si="7"/>
        <v>0.6</v>
      </c>
    </row>
    <row r="9" ht="20" customHeight="1" spans="1:17">
      <c r="A9" s="6"/>
      <c r="B9" s="7" t="s">
        <v>74</v>
      </c>
      <c r="C9" s="8">
        <v>6</v>
      </c>
      <c r="D9" s="9"/>
      <c r="E9" s="9">
        <f t="shared" si="1"/>
        <v>0.6</v>
      </c>
      <c r="F9" s="9"/>
      <c r="G9" s="9">
        <f t="shared" si="2"/>
        <v>0.6</v>
      </c>
      <c r="H9" s="9"/>
      <c r="I9" s="9">
        <f t="shared" si="3"/>
        <v>0.6</v>
      </c>
      <c r="J9" s="9"/>
      <c r="K9" s="9">
        <f t="shared" si="4"/>
        <v>0.6</v>
      </c>
      <c r="L9" s="9"/>
      <c r="M9" s="9">
        <f t="shared" si="5"/>
        <v>0.6</v>
      </c>
      <c r="N9" s="9"/>
      <c r="O9" s="9">
        <f t="shared" si="6"/>
        <v>0.6</v>
      </c>
      <c r="P9" s="9"/>
      <c r="Q9" s="9">
        <f t="shared" si="7"/>
        <v>0.6</v>
      </c>
    </row>
    <row r="10" ht="20" customHeight="1" spans="1:17">
      <c r="A10" s="11" t="s">
        <v>75</v>
      </c>
      <c r="B10" s="7" t="s">
        <v>41</v>
      </c>
      <c r="C10" s="8">
        <v>3</v>
      </c>
      <c r="D10" s="9"/>
      <c r="E10" s="9">
        <f t="shared" si="1"/>
        <v>0.6</v>
      </c>
      <c r="F10" s="9"/>
      <c r="G10" s="9">
        <f t="shared" si="2"/>
        <v>0.6</v>
      </c>
      <c r="H10" s="9"/>
      <c r="I10" s="9">
        <f t="shared" si="3"/>
        <v>0.6</v>
      </c>
      <c r="J10" s="9"/>
      <c r="K10" s="9">
        <f t="shared" si="4"/>
        <v>0.6</v>
      </c>
      <c r="L10" s="9"/>
      <c r="M10" s="9">
        <f t="shared" si="5"/>
        <v>0.6</v>
      </c>
      <c r="N10" s="9"/>
      <c r="O10" s="9">
        <f t="shared" si="6"/>
        <v>0.6</v>
      </c>
      <c r="P10" s="9"/>
      <c r="Q10" s="9">
        <f t="shared" si="7"/>
        <v>0.6</v>
      </c>
    </row>
    <row r="11" ht="20" customHeight="1" spans="1:17">
      <c r="A11" s="12"/>
      <c r="B11" s="7" t="s">
        <v>55</v>
      </c>
      <c r="C11" s="8">
        <v>3</v>
      </c>
      <c r="D11" s="9"/>
      <c r="E11" s="9">
        <f t="shared" si="1"/>
        <v>0.6</v>
      </c>
      <c r="F11" s="9"/>
      <c r="G11" s="9">
        <f t="shared" si="2"/>
        <v>0.6</v>
      </c>
      <c r="H11" s="9"/>
      <c r="I11" s="9">
        <f t="shared" si="3"/>
        <v>0.6</v>
      </c>
      <c r="J11" s="9"/>
      <c r="K11" s="9">
        <f t="shared" si="4"/>
        <v>0.6</v>
      </c>
      <c r="L11" s="9"/>
      <c r="M11" s="9">
        <f t="shared" si="5"/>
        <v>0.6</v>
      </c>
      <c r="N11" s="9"/>
      <c r="O11" s="9">
        <f t="shared" si="6"/>
        <v>0.6</v>
      </c>
      <c r="P11" s="9"/>
      <c r="Q11" s="9">
        <f t="shared" si="7"/>
        <v>0.6</v>
      </c>
    </row>
    <row r="12" ht="20" customHeight="1" spans="1:17">
      <c r="A12" s="12"/>
      <c r="B12" s="7" t="s">
        <v>56</v>
      </c>
      <c r="C12" s="8">
        <v>3</v>
      </c>
      <c r="D12" s="9"/>
      <c r="E12" s="9">
        <f t="shared" si="1"/>
        <v>0.6</v>
      </c>
      <c r="F12" s="9"/>
      <c r="G12" s="9">
        <f t="shared" si="2"/>
        <v>0.6</v>
      </c>
      <c r="H12" s="9"/>
      <c r="I12" s="9">
        <f t="shared" si="3"/>
        <v>0.6</v>
      </c>
      <c r="J12" s="9"/>
      <c r="K12" s="9">
        <f t="shared" si="4"/>
        <v>0.6</v>
      </c>
      <c r="L12" s="9"/>
      <c r="M12" s="9">
        <f t="shared" si="5"/>
        <v>0.6</v>
      </c>
      <c r="N12" s="9"/>
      <c r="O12" s="9">
        <f t="shared" si="6"/>
        <v>0.6</v>
      </c>
      <c r="P12" s="9"/>
      <c r="Q12" s="9">
        <f t="shared" si="7"/>
        <v>0.6</v>
      </c>
    </row>
    <row r="13" ht="20" customHeight="1" spans="1:17">
      <c r="A13" s="12"/>
      <c r="B13" s="7" t="s">
        <v>57</v>
      </c>
      <c r="C13" s="8">
        <v>5</v>
      </c>
      <c r="D13" s="9"/>
      <c r="E13" s="9">
        <f t="shared" si="1"/>
        <v>0.6</v>
      </c>
      <c r="F13" s="9"/>
      <c r="G13" s="9">
        <f t="shared" si="2"/>
        <v>0.6</v>
      </c>
      <c r="H13" s="9"/>
      <c r="I13" s="9">
        <f t="shared" si="3"/>
        <v>0.6</v>
      </c>
      <c r="J13" s="9"/>
      <c r="K13" s="9">
        <f t="shared" si="4"/>
        <v>0.6</v>
      </c>
      <c r="L13" s="9"/>
      <c r="M13" s="9">
        <f t="shared" si="5"/>
        <v>0.6</v>
      </c>
      <c r="N13" s="9"/>
      <c r="O13" s="9">
        <f t="shared" si="6"/>
        <v>0.6</v>
      </c>
      <c r="P13" s="9"/>
      <c r="Q13" s="9">
        <f t="shared" si="7"/>
        <v>0.6</v>
      </c>
    </row>
    <row r="14" ht="20" customHeight="1" spans="1:17">
      <c r="A14" s="12"/>
      <c r="B14" s="7" t="s">
        <v>58</v>
      </c>
      <c r="C14" s="8">
        <v>8</v>
      </c>
      <c r="D14" s="9"/>
      <c r="E14" s="9">
        <f t="shared" si="1"/>
        <v>0.6</v>
      </c>
      <c r="F14" s="9"/>
      <c r="G14" s="9">
        <f t="shared" si="2"/>
        <v>0.6</v>
      </c>
      <c r="H14" s="9"/>
      <c r="I14" s="9">
        <f t="shared" si="3"/>
        <v>0.6</v>
      </c>
      <c r="J14" s="9"/>
      <c r="K14" s="9">
        <f t="shared" si="4"/>
        <v>0.6</v>
      </c>
      <c r="L14" s="9"/>
      <c r="M14" s="9">
        <f t="shared" si="5"/>
        <v>0.6</v>
      </c>
      <c r="N14" s="9"/>
      <c r="O14" s="9">
        <f t="shared" si="6"/>
        <v>0.6</v>
      </c>
      <c r="P14" s="9"/>
      <c r="Q14" s="9">
        <f t="shared" si="7"/>
        <v>0.6</v>
      </c>
    </row>
    <row r="15" ht="20" customHeight="1" spans="1:17">
      <c r="A15" s="12"/>
      <c r="B15" s="7" t="s">
        <v>59</v>
      </c>
      <c r="C15" s="8">
        <v>6</v>
      </c>
      <c r="D15" s="9"/>
      <c r="E15" s="9">
        <f t="shared" si="1"/>
        <v>0.6</v>
      </c>
      <c r="F15" s="9"/>
      <c r="G15" s="9">
        <f t="shared" si="2"/>
        <v>0.6</v>
      </c>
      <c r="H15" s="9"/>
      <c r="I15" s="9">
        <f t="shared" si="3"/>
        <v>0.6</v>
      </c>
      <c r="J15" s="9"/>
      <c r="K15" s="9">
        <f t="shared" si="4"/>
        <v>0.6</v>
      </c>
      <c r="L15" s="9"/>
      <c r="M15" s="9">
        <f t="shared" si="5"/>
        <v>0.6</v>
      </c>
      <c r="N15" s="9"/>
      <c r="O15" s="9">
        <f t="shared" si="6"/>
        <v>0.6</v>
      </c>
      <c r="P15" s="9"/>
      <c r="Q15" s="9">
        <f t="shared" si="7"/>
        <v>0.6</v>
      </c>
    </row>
    <row r="16" ht="20" customHeight="1" spans="1:17">
      <c r="A16" s="12"/>
      <c r="B16" s="7" t="s">
        <v>48</v>
      </c>
      <c r="C16" s="8">
        <v>3</v>
      </c>
      <c r="D16" s="9"/>
      <c r="E16" s="9">
        <f t="shared" si="1"/>
        <v>0.6</v>
      </c>
      <c r="F16" s="9"/>
      <c r="G16" s="9">
        <f t="shared" si="2"/>
        <v>0.6</v>
      </c>
      <c r="H16" s="9"/>
      <c r="I16" s="9">
        <f t="shared" si="3"/>
        <v>0.6</v>
      </c>
      <c r="J16" s="9"/>
      <c r="K16" s="9">
        <f t="shared" si="4"/>
        <v>0.6</v>
      </c>
      <c r="L16" s="9"/>
      <c r="M16" s="9">
        <f t="shared" si="5"/>
        <v>0.6</v>
      </c>
      <c r="N16" s="9"/>
      <c r="O16" s="9">
        <f t="shared" si="6"/>
        <v>0.6</v>
      </c>
      <c r="P16" s="9"/>
      <c r="Q16" s="9">
        <f t="shared" si="7"/>
        <v>0.6</v>
      </c>
    </row>
    <row r="17" ht="20" customHeight="1" spans="1:17">
      <c r="A17" s="13"/>
      <c r="B17" s="7" t="s">
        <v>60</v>
      </c>
      <c r="C17" s="8">
        <v>4</v>
      </c>
      <c r="D17" s="9"/>
      <c r="E17" s="9">
        <f t="shared" si="1"/>
        <v>0.6</v>
      </c>
      <c r="F17" s="9"/>
      <c r="G17" s="9">
        <f t="shared" si="2"/>
        <v>0.6</v>
      </c>
      <c r="H17" s="9"/>
      <c r="I17" s="9">
        <f t="shared" si="3"/>
        <v>0.6</v>
      </c>
      <c r="J17" s="9"/>
      <c r="K17" s="9">
        <f t="shared" si="4"/>
        <v>0.6</v>
      </c>
      <c r="L17" s="9"/>
      <c r="M17" s="9">
        <f t="shared" si="5"/>
        <v>0.6</v>
      </c>
      <c r="N17" s="9"/>
      <c r="O17" s="9">
        <f t="shared" si="6"/>
        <v>0.6</v>
      </c>
      <c r="P17" s="9"/>
      <c r="Q17" s="9">
        <f t="shared" si="7"/>
        <v>0.6</v>
      </c>
    </row>
    <row r="18" ht="20" customHeight="1" spans="1:17">
      <c r="A18" s="6" t="s">
        <v>61</v>
      </c>
      <c r="B18" s="7" t="s">
        <v>62</v>
      </c>
      <c r="C18" s="8">
        <v>10</v>
      </c>
      <c r="D18" s="9"/>
      <c r="E18" s="9">
        <f t="shared" si="1"/>
        <v>0.6</v>
      </c>
      <c r="F18" s="9"/>
      <c r="G18" s="9">
        <f t="shared" si="2"/>
        <v>0.6</v>
      </c>
      <c r="H18" s="9"/>
      <c r="I18" s="9">
        <f t="shared" si="3"/>
        <v>0.6</v>
      </c>
      <c r="J18" s="9"/>
      <c r="K18" s="9">
        <f t="shared" si="4"/>
        <v>0.6</v>
      </c>
      <c r="L18" s="9"/>
      <c r="M18" s="9">
        <f t="shared" si="5"/>
        <v>0.6</v>
      </c>
      <c r="N18" s="9"/>
      <c r="O18" s="9">
        <f t="shared" si="6"/>
        <v>0.6</v>
      </c>
      <c r="P18" s="9"/>
      <c r="Q18" s="9">
        <f t="shared" si="7"/>
        <v>0.6</v>
      </c>
    </row>
    <row r="19" ht="20" customHeight="1" spans="1:17">
      <c r="A19" s="6"/>
      <c r="B19" s="7" t="s">
        <v>76</v>
      </c>
      <c r="C19" s="8">
        <v>5</v>
      </c>
      <c r="D19" s="9"/>
      <c r="E19" s="9">
        <f t="shared" si="1"/>
        <v>0.6</v>
      </c>
      <c r="F19" s="9"/>
      <c r="G19" s="9">
        <f t="shared" si="2"/>
        <v>0.6</v>
      </c>
      <c r="H19" s="9"/>
      <c r="I19" s="9">
        <f t="shared" si="3"/>
        <v>0.6</v>
      </c>
      <c r="J19" s="9"/>
      <c r="K19" s="9">
        <f t="shared" si="4"/>
        <v>0.6</v>
      </c>
      <c r="L19" s="9"/>
      <c r="M19" s="9">
        <f t="shared" si="5"/>
        <v>0.6</v>
      </c>
      <c r="N19" s="9"/>
      <c r="O19" s="9">
        <f t="shared" si="6"/>
        <v>0.6</v>
      </c>
      <c r="P19" s="9"/>
      <c r="Q19" s="9">
        <f t="shared" si="7"/>
        <v>0.6</v>
      </c>
    </row>
    <row r="20" ht="20" customHeight="1" spans="1:17">
      <c r="A20" s="6"/>
      <c r="B20" s="7" t="s">
        <v>64</v>
      </c>
      <c r="C20" s="8">
        <v>10</v>
      </c>
      <c r="D20" s="9"/>
      <c r="E20" s="9">
        <f t="shared" si="1"/>
        <v>0.6</v>
      </c>
      <c r="F20" s="9"/>
      <c r="G20" s="9">
        <f t="shared" si="2"/>
        <v>0.6</v>
      </c>
      <c r="H20" s="9"/>
      <c r="I20" s="9">
        <f t="shared" si="3"/>
        <v>0.6</v>
      </c>
      <c r="J20" s="9"/>
      <c r="K20" s="9">
        <f t="shared" si="4"/>
        <v>0.6</v>
      </c>
      <c r="L20" s="9"/>
      <c r="M20" s="9">
        <f t="shared" si="5"/>
        <v>0.6</v>
      </c>
      <c r="N20" s="9"/>
      <c r="O20" s="9">
        <f t="shared" si="6"/>
        <v>0.6</v>
      </c>
      <c r="P20" s="9"/>
      <c r="Q20" s="9">
        <f t="shared" si="7"/>
        <v>0.6</v>
      </c>
    </row>
    <row r="21" ht="20" customHeight="1" spans="1:17">
      <c r="A21" s="14" t="s">
        <v>77</v>
      </c>
      <c r="B21" s="15" t="s">
        <v>78</v>
      </c>
      <c r="C21" s="16">
        <v>3</v>
      </c>
      <c r="D21" s="9"/>
      <c r="E21" s="9">
        <f t="shared" si="1"/>
        <v>0.6</v>
      </c>
      <c r="F21" s="9"/>
      <c r="G21" s="9">
        <f t="shared" si="2"/>
        <v>0.6</v>
      </c>
      <c r="H21" s="9"/>
      <c r="I21" s="9">
        <f t="shared" si="3"/>
        <v>0.6</v>
      </c>
      <c r="J21" s="9"/>
      <c r="K21" s="9">
        <f t="shared" si="4"/>
        <v>0.6</v>
      </c>
      <c r="L21" s="9"/>
      <c r="M21" s="9">
        <f t="shared" si="5"/>
        <v>0.6</v>
      </c>
      <c r="N21" s="9"/>
      <c r="O21" s="9">
        <f t="shared" si="6"/>
        <v>0.6</v>
      </c>
      <c r="P21" s="9"/>
      <c r="Q21" s="9">
        <f t="shared" si="7"/>
        <v>0.6</v>
      </c>
    </row>
    <row r="22" ht="20" customHeight="1" spans="1:17">
      <c r="A22" s="17"/>
      <c r="B22" s="15" t="s">
        <v>67</v>
      </c>
      <c r="C22" s="16">
        <v>2</v>
      </c>
      <c r="D22" s="9"/>
      <c r="E22" s="9">
        <f t="shared" si="1"/>
        <v>0.6</v>
      </c>
      <c r="F22" s="9"/>
      <c r="G22" s="9">
        <f t="shared" si="2"/>
        <v>0.6</v>
      </c>
      <c r="H22" s="9"/>
      <c r="I22" s="9">
        <f t="shared" si="3"/>
        <v>0.6</v>
      </c>
      <c r="J22" s="9"/>
      <c r="K22" s="9">
        <f t="shared" si="4"/>
        <v>0.6</v>
      </c>
      <c r="L22" s="9"/>
      <c r="M22" s="9">
        <f t="shared" si="5"/>
        <v>0.6</v>
      </c>
      <c r="N22" s="9"/>
      <c r="O22" s="9">
        <f t="shared" si="6"/>
        <v>0.6</v>
      </c>
      <c r="P22" s="9"/>
      <c r="Q22" s="9">
        <f t="shared" si="7"/>
        <v>0.6</v>
      </c>
    </row>
    <row r="23" ht="20" customHeight="1" spans="1:17">
      <c r="A23" s="18" t="s">
        <v>68</v>
      </c>
      <c r="B23" s="15"/>
      <c r="C23" s="19"/>
      <c r="D23" s="20">
        <f>SUMPRODUCT($C$4:$C$22,E4:E22)</f>
        <v>60</v>
      </c>
      <c r="E23" s="20">
        <f t="shared" ref="E23:P23" si="8">SUMPRODUCT($C$4:$C$22,F4:F22)</f>
        <v>0</v>
      </c>
      <c r="F23" s="20">
        <f t="shared" si="8"/>
        <v>60</v>
      </c>
      <c r="G23" s="20">
        <f t="shared" si="8"/>
        <v>0</v>
      </c>
      <c r="H23" s="20">
        <f t="shared" si="8"/>
        <v>60</v>
      </c>
      <c r="I23" s="20">
        <f t="shared" si="8"/>
        <v>0</v>
      </c>
      <c r="J23" s="20">
        <f t="shared" si="8"/>
        <v>60</v>
      </c>
      <c r="K23" s="20">
        <f t="shared" si="8"/>
        <v>0</v>
      </c>
      <c r="L23" s="20">
        <f t="shared" si="8"/>
        <v>60</v>
      </c>
      <c r="M23" s="20">
        <f t="shared" si="8"/>
        <v>0</v>
      </c>
      <c r="N23" s="20">
        <f t="shared" si="8"/>
        <v>60</v>
      </c>
      <c r="O23" s="20">
        <f t="shared" si="8"/>
        <v>0</v>
      </c>
      <c r="P23" s="20">
        <f t="shared" si="8"/>
        <v>60</v>
      </c>
      <c r="Q23" s="22"/>
    </row>
    <row r="24" ht="15.6" spans="1:16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ht="15.6" spans="1:16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</sheetData>
  <sheetProtection password="C71F" sheet="1" objects="1"/>
  <mergeCells count="9">
    <mergeCell ref="A1:P1"/>
    <mergeCell ref="A2:B2"/>
    <mergeCell ref="D2:H2"/>
    <mergeCell ref="J2:P2"/>
    <mergeCell ref="A23:B23"/>
    <mergeCell ref="A4:A9"/>
    <mergeCell ref="A10:A17"/>
    <mergeCell ref="A18:A20"/>
    <mergeCell ref="A21:A22"/>
  </mergeCells>
  <dataValidations count="2">
    <dataValidation type="list" allowBlank="1" showInputMessage="1" showErrorMessage="1" sqref="D4:D22 F4:F22 H4:H22 J4:J22 L4:L22 N4:N22 P4:P22">
      <formula1>"优,良,中,差"</formula1>
    </dataValidation>
    <dataValidation allowBlank="1" showInputMessage="1" showErrorMessage="1" sqref="E4:E22 G4:G22 I4:I22 K4:K22 M4:M22 O4:O22 Q4:Q22"/>
  </dataValidations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理论课教师教学资料检查表</vt:lpstr>
      <vt:lpstr>实训课教师教学资料检查表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wanmc</dc:creator>
  <cp:lastModifiedBy>过河小卒</cp:lastModifiedBy>
  <dcterms:created xsi:type="dcterms:W3CDTF">2022-09-13T10:02:00Z</dcterms:created>
  <dcterms:modified xsi:type="dcterms:W3CDTF">2025-09-11T07:01:05Z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87464041CB6A442CADEADC7568E1FE0D_13</vt:lpwstr>
  </property>
  <property fmtid="{D5CDD505-2E9C-101B-9397-08002B2CF9AE}" pid="3" name="KSOProductBuildVer">
    <vt:lpwstr>2052-12.1.0.22529</vt:lpwstr>
  </property>
</Properties>
</file>